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Website\Budget\"/>
    </mc:Choice>
  </mc:AlternateContent>
  <xr:revisionPtr revIDLastSave="0" documentId="13_ncr:1_{910782C5-CBED-4568-B2F1-2EACCE307564}" xr6:coauthVersionLast="36" xr6:coauthVersionMax="36" xr10:uidLastSave="{00000000-0000-0000-0000-000000000000}"/>
  <bookViews>
    <workbookView xWindow="0" yWindow="0" windowWidth="38400" windowHeight="16905" xr2:uid="{A2B4DD54-4786-4918-AADA-1C5B32299581}"/>
  </bookViews>
  <sheets>
    <sheet name="Budget Form" sheetId="1" r:id="rId1"/>
  </sheets>
  <externalReferences>
    <externalReference r:id="rId2"/>
  </externalReferences>
  <definedNames>
    <definedName name="Expenses">[1]Fringe!$F$13:$F$40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F21" i="1"/>
  <c r="G21" i="1" s="1"/>
  <c r="F20" i="1"/>
  <c r="G20" i="1" s="1"/>
  <c r="F19" i="1"/>
  <c r="G19" i="1" s="1"/>
  <c r="F18" i="1"/>
  <c r="F17" i="1"/>
  <c r="G17" i="1" s="1"/>
  <c r="F16" i="1"/>
  <c r="G16" i="1" s="1"/>
  <c r="F15" i="1"/>
  <c r="F14" i="1"/>
  <c r="G14" i="1" s="1"/>
  <c r="H14" i="1" s="1"/>
  <c r="F13" i="1"/>
  <c r="G13" i="1" s="1"/>
  <c r="F12" i="1"/>
  <c r="F24" i="1" s="1"/>
  <c r="G18" i="1" l="1"/>
  <c r="H18" i="1" s="1"/>
  <c r="G15" i="1"/>
  <c r="H15" i="1" s="1"/>
  <c r="H20" i="1"/>
  <c r="H21" i="1"/>
  <c r="H16" i="1"/>
  <c r="H13" i="1"/>
  <c r="H19" i="1"/>
  <c r="G12" i="1"/>
  <c r="H17" i="1"/>
  <c r="G24" i="1" l="1"/>
  <c r="H12" i="1"/>
  <c r="H24" i="1" s="1"/>
  <c r="H52" i="1" s="1"/>
</calcChain>
</file>

<file path=xl/sharedStrings.xml><?xml version="1.0" encoding="utf-8"?>
<sst xmlns="http://schemas.openxmlformats.org/spreadsheetml/2006/main" count="107" uniqueCount="79">
  <si>
    <t xml:space="preserve">Detailed Budget </t>
  </si>
  <si>
    <t>Direct Costs Only</t>
  </si>
  <si>
    <t>From</t>
  </si>
  <si>
    <t>MM/DD/YY</t>
  </si>
  <si>
    <t>To</t>
  </si>
  <si>
    <t>Role on Project</t>
  </si>
  <si>
    <t>Institutional Base Salary</t>
  </si>
  <si>
    <t xml:space="preserve">TOTAL Personnel Budget </t>
  </si>
  <si>
    <t>Outside Institution Consultants/Collaborators</t>
  </si>
  <si>
    <t>Equipment (if allowed by guidelines)</t>
  </si>
  <si>
    <t>Supplies (total by type)</t>
  </si>
  <si>
    <t xml:space="preserve">Travel </t>
  </si>
  <si>
    <t>Other Expenses (describe)</t>
  </si>
  <si>
    <t>Travel</t>
  </si>
  <si>
    <t xml:space="preserve">Salary Requested </t>
  </si>
  <si>
    <t>Fringe Benefits</t>
  </si>
  <si>
    <t>Total Requested</t>
  </si>
  <si>
    <t>Fulltime</t>
  </si>
  <si>
    <t>Overload</t>
  </si>
  <si>
    <t>&gt;80</t>
  </si>
  <si>
    <t>&gt;50</t>
  </si>
  <si>
    <t>&lt;50</t>
  </si>
  <si>
    <t>Students</t>
  </si>
  <si>
    <t>Overtime</t>
  </si>
  <si>
    <t>Grant salaries</t>
  </si>
  <si>
    <t>Admin salary FT</t>
  </si>
  <si>
    <t>Admin salary PT</t>
  </si>
  <si>
    <t>AAUP salary FT</t>
  </si>
  <si>
    <t>AFSCME salary FT</t>
  </si>
  <si>
    <t>AFSCME salary PT</t>
  </si>
  <si>
    <t>Misc salary</t>
  </si>
  <si>
    <t>UG univ stu wages</t>
  </si>
  <si>
    <t>Grad univ stu wages</t>
  </si>
  <si>
    <t>Grant fringe benefits</t>
  </si>
  <si>
    <t>Air travel</t>
  </si>
  <si>
    <t>Meals for meetings</t>
  </si>
  <si>
    <t>Conf registration</t>
  </si>
  <si>
    <t>Other professional svcs</t>
  </si>
  <si>
    <t>Dues &amp; memberships</t>
  </si>
  <si>
    <t>Supplies &amp; materials</t>
  </si>
  <si>
    <t>Misc operating exp</t>
  </si>
  <si>
    <t>On campus printing exp</t>
  </si>
  <si>
    <t>Off campus printing exp</t>
  </si>
  <si>
    <t>Human Subject Rsch Payments</t>
  </si>
  <si>
    <t>761353</t>
  </si>
  <si>
    <t>Postage exp</t>
  </si>
  <si>
    <t>Honoraria &amp; royalties</t>
  </si>
  <si>
    <t>Contractual services</t>
  </si>
  <si>
    <t>Software license</t>
  </si>
  <si>
    <t>License taxes permits</t>
  </si>
  <si>
    <t>Indirect costs</t>
  </si>
  <si>
    <t>761334</t>
  </si>
  <si>
    <t>External grants</t>
  </si>
  <si>
    <t>761338</t>
  </si>
  <si>
    <t>Furniture &amp; equip &gt; $5000</t>
  </si>
  <si>
    <t>Grant admin allow</t>
  </si>
  <si>
    <t>Furniture &amp; equip &lt; $5000</t>
  </si>
  <si>
    <t>Federal schlps</t>
  </si>
  <si>
    <t>State schlps</t>
  </si>
  <si>
    <t>Private schlps</t>
  </si>
  <si>
    <t>Prizes awards</t>
  </si>
  <si>
    <t>Fellowships &amp; grants exp</t>
  </si>
  <si>
    <t>Tuit remission external</t>
  </si>
  <si>
    <t>(1) Enter PI's name:</t>
  </si>
  <si>
    <t>(2) Enter project title:</t>
  </si>
  <si>
    <t>(4) Enter budget period dates (MM/DD/YY)</t>
  </si>
  <si>
    <t xml:space="preserve">(5) Enter anticipated expenses below.  </t>
  </si>
  <si>
    <t>Number of months</t>
  </si>
  <si>
    <t>Student #1</t>
  </si>
  <si>
    <t>PI/Co-PI Name</t>
  </si>
  <si>
    <t>Total Budget for designated time period</t>
  </si>
  <si>
    <t>FOR ADMIN USE</t>
  </si>
  <si>
    <t>For student salary you can also refer to Rider Wage rates</t>
  </si>
  <si>
    <t>Description</t>
  </si>
  <si>
    <t>Per student payroll, during the school year students can work no more than 20 hours per week. For their fringe benefits you would multiply the total monthly rate by 0.78%.</t>
  </si>
  <si>
    <t>Rider University Budget Form</t>
  </si>
  <si>
    <t>If Other Funding Source Please Describe</t>
  </si>
  <si>
    <t>(1a) Enter Co-PI Names(s)</t>
  </si>
  <si>
    <t xml:space="preserve">(3) Enter # of years for which you are requesting funds.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</si>
</sst>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23">
    <font>
      <sz val="10"/>
      <name val="Arial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0"/>
      <name val="Geneva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17" fillId="0" borderId="0"/>
    <xf numFmtId="0" fontId="21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2" fontId="11" fillId="0" borderId="4" xfId="0" applyNumberFormat="1" applyFont="1" applyBorder="1" applyAlignment="1" applyProtection="1">
      <alignment horizontal="left" wrapText="1"/>
      <protection locked="0"/>
    </xf>
    <xf numFmtId="9" fontId="5" fillId="0" borderId="4" xfId="1" applyFont="1" applyBorder="1" applyProtection="1">
      <protection locked="0"/>
    </xf>
    <xf numFmtId="2" fontId="5" fillId="0" borderId="4" xfId="0" applyNumberFormat="1" applyFont="1" applyBorder="1" applyProtection="1">
      <protection locked="0"/>
    </xf>
    <xf numFmtId="2" fontId="5" fillId="0" borderId="4" xfId="0" applyNumberFormat="1" applyFont="1" applyBorder="1" applyAlignment="1" applyProtection="1">
      <alignment horizontal="right"/>
      <protection locked="0"/>
    </xf>
    <xf numFmtId="2" fontId="0" fillId="2" borderId="5" xfId="0" applyNumberFormat="1" applyFill="1" applyBorder="1" applyProtection="1"/>
    <xf numFmtId="49" fontId="11" fillId="0" borderId="4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2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Protection="1"/>
    <xf numFmtId="2" fontId="5" fillId="0" borderId="5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2" fontId="0" fillId="0" borderId="5" xfId="0" applyNumberFormat="1" applyFill="1" applyBorder="1" applyAlignment="1">
      <alignment horizontal="right"/>
    </xf>
    <xf numFmtId="2" fontId="14" fillId="0" borderId="0" xfId="0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right"/>
    </xf>
    <xf numFmtId="2" fontId="8" fillId="0" borderId="0" xfId="0" applyNumberFormat="1" applyFont="1" applyBorder="1"/>
    <xf numFmtId="0" fontId="7" fillId="0" borderId="0" xfId="0" applyFont="1"/>
    <xf numFmtId="0" fontId="0" fillId="0" borderId="0" xfId="0" applyProtection="1">
      <protection locked="0"/>
    </xf>
    <xf numFmtId="0" fontId="15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14" fillId="0" borderId="0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5" fillId="0" borderId="4" xfId="0" applyNumberFormat="1" applyFont="1" applyBorder="1" applyProtection="1">
      <protection locked="0"/>
    </xf>
    <xf numFmtId="1" fontId="5" fillId="0" borderId="4" xfId="1" applyNumberFormat="1" applyFont="1" applyBorder="1" applyProtection="1">
      <protection locked="0"/>
    </xf>
    <xf numFmtId="0" fontId="2" fillId="0" borderId="4" xfId="0" applyFont="1" applyBorder="1"/>
    <xf numFmtId="10" fontId="0" fillId="0" borderId="4" xfId="0" applyNumberFormat="1" applyBorder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 vertical="top"/>
    </xf>
    <xf numFmtId="49" fontId="0" fillId="4" borderId="3" xfId="0" applyNumberFormat="1" applyFill="1" applyBorder="1"/>
    <xf numFmtId="49" fontId="0" fillId="4" borderId="5" xfId="0" applyNumberFormat="1" applyFill="1" applyBorder="1" applyAlignment="1">
      <alignment horizontal="left" vertical="top"/>
    </xf>
    <xf numFmtId="0" fontId="16" fillId="4" borderId="3" xfId="0" applyFont="1" applyFill="1" applyBorder="1"/>
    <xf numFmtId="0" fontId="16" fillId="4" borderId="5" xfId="0" applyFont="1" applyFill="1" applyBorder="1" applyAlignment="1">
      <alignment horizontal="left" vertical="top"/>
    </xf>
    <xf numFmtId="0" fontId="18" fillId="4" borderId="5" xfId="2" applyNumberFormat="1" applyFont="1" applyFill="1" applyBorder="1" applyAlignment="1">
      <alignment horizontal="left" vertical="top"/>
    </xf>
    <xf numFmtId="0" fontId="18" fillId="4" borderId="3" xfId="2" applyNumberFormat="1" applyFont="1" applyFill="1" applyBorder="1" applyAlignment="1"/>
    <xf numFmtId="49" fontId="16" fillId="0" borderId="3" xfId="0" applyNumberFormat="1" applyFont="1" applyBorder="1"/>
    <xf numFmtId="49" fontId="16" fillId="0" borderId="5" xfId="0" applyNumberFormat="1" applyFont="1" applyBorder="1" applyAlignment="1">
      <alignment horizontal="left" vertical="top"/>
    </xf>
    <xf numFmtId="49" fontId="16" fillId="5" borderId="3" xfId="0" applyNumberFormat="1" applyFont="1" applyFill="1" applyBorder="1"/>
    <xf numFmtId="49" fontId="16" fillId="5" borderId="5" xfId="0" applyNumberFormat="1" applyFont="1" applyFill="1" applyBorder="1" applyAlignment="1">
      <alignment horizontal="left" vertical="top"/>
    </xf>
    <xf numFmtId="49" fontId="0" fillId="5" borderId="3" xfId="0" applyNumberFormat="1" applyFill="1" applyBorder="1"/>
    <xf numFmtId="49" fontId="0" fillId="5" borderId="5" xfId="0" applyNumberFormat="1" applyFill="1" applyBorder="1" applyAlignment="1">
      <alignment horizontal="left" vertical="top"/>
    </xf>
    <xf numFmtId="49" fontId="0" fillId="0" borderId="3" xfId="0" applyNumberFormat="1" applyBorder="1"/>
    <xf numFmtId="49" fontId="0" fillId="0" borderId="5" xfId="0" applyNumberFormat="1" applyBorder="1" applyAlignment="1">
      <alignment horizontal="left" vertical="top"/>
    </xf>
    <xf numFmtId="49" fontId="0" fillId="0" borderId="12" xfId="0" applyNumberFormat="1" applyBorder="1"/>
    <xf numFmtId="49" fontId="0" fillId="0" borderId="13" xfId="0" applyNumberFormat="1" applyBorder="1" applyAlignment="1">
      <alignment horizontal="left" vertical="top"/>
    </xf>
    <xf numFmtId="42" fontId="5" fillId="0" borderId="4" xfId="0" applyNumberFormat="1" applyFont="1" applyBorder="1" applyProtection="1">
      <protection locked="0"/>
    </xf>
    <xf numFmtId="42" fontId="5" fillId="0" borderId="4" xfId="0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1" fillId="3" borderId="4" xfId="0" applyFont="1" applyFill="1" applyBorder="1" applyAlignment="1">
      <alignment horizontal="center"/>
    </xf>
    <xf numFmtId="2" fontId="8" fillId="0" borderId="1" xfId="0" applyNumberFormat="1" applyFont="1" applyFill="1" applyBorder="1" applyAlignment="1"/>
    <xf numFmtId="2" fontId="8" fillId="0" borderId="0" xfId="0" applyNumberFormat="1" applyFont="1" applyFill="1" applyBorder="1" applyAlignment="1"/>
    <xf numFmtId="2" fontId="8" fillId="0" borderId="2" xfId="0" applyNumberFormat="1" applyFont="1" applyFill="1" applyBorder="1" applyAlignment="1"/>
    <xf numFmtId="2" fontId="8" fillId="0" borderId="8" xfId="0" applyNumberFormat="1" applyFont="1" applyBorder="1" applyAlignment="1"/>
    <xf numFmtId="10" fontId="8" fillId="0" borderId="4" xfId="0" applyNumberFormat="1" applyFont="1" applyBorder="1"/>
    <xf numFmtId="0" fontId="19" fillId="4" borderId="3" xfId="0" applyFont="1" applyFill="1" applyBorder="1"/>
    <xf numFmtId="0" fontId="20" fillId="4" borderId="5" xfId="2" applyNumberFormat="1" applyFont="1" applyFill="1" applyBorder="1" applyAlignment="1">
      <alignment horizontal="left" vertical="top"/>
    </xf>
    <xf numFmtId="2" fontId="5" fillId="0" borderId="3" xfId="0" applyNumberFormat="1" applyFont="1" applyBorder="1" applyAlignment="1" applyProtection="1">
      <alignment horizontal="left" wrapText="1"/>
      <protection locked="0"/>
    </xf>
    <xf numFmtId="2" fontId="5" fillId="0" borderId="4" xfId="0" applyNumberFormat="1" applyFont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2" fontId="8" fillId="0" borderId="3" xfId="0" applyNumberFormat="1" applyFont="1" applyBorder="1" applyAlignment="1" applyProtection="1">
      <alignment horizontal="left" wrapText="1"/>
      <protection locked="0"/>
    </xf>
    <xf numFmtId="2" fontId="8" fillId="0" borderId="4" xfId="0" applyNumberFormat="1" applyFont="1" applyBorder="1" applyAlignment="1" applyProtection="1">
      <alignment horizontal="left" wrapText="1"/>
      <protection locked="0"/>
    </xf>
    <xf numFmtId="2" fontId="8" fillId="0" borderId="3" xfId="0" applyNumberFormat="1" applyFont="1" applyBorder="1" applyAlignment="1" applyProtection="1">
      <alignment horizontal="right"/>
      <protection locked="0"/>
    </xf>
    <xf numFmtId="2" fontId="8" fillId="0" borderId="4" xfId="0" applyNumberFormat="1" applyFont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wrapText="1"/>
    </xf>
    <xf numFmtId="2" fontId="8" fillId="0" borderId="11" xfId="0" applyNumberFormat="1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0" xfId="3" applyAlignment="1">
      <alignment horizontal="left" vertical="top" wrapText="1"/>
    </xf>
    <xf numFmtId="0" fontId="16" fillId="0" borderId="7" xfId="0" applyFont="1" applyBorder="1" applyAlignment="1" applyProtection="1">
      <alignment horizontal="left"/>
      <protection locked="0"/>
    </xf>
    <xf numFmtId="49" fontId="5" fillId="0" borderId="7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0" fillId="0" borderId="15" xfId="0" applyNumberFormat="1" applyFill="1" applyBorder="1" applyAlignment="1" applyProtection="1">
      <alignment horizontal="center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14" xfId="0" applyNumberFormat="1" applyFill="1" applyBorder="1" applyAlignment="1" applyProtection="1">
      <alignment horizontal="center"/>
      <protection locked="0"/>
    </xf>
    <xf numFmtId="2" fontId="8" fillId="0" borderId="7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/>
    <xf numFmtId="2" fontId="8" fillId="0" borderId="8" xfId="0" applyNumberFormat="1" applyFont="1" applyFill="1" applyBorder="1" applyAlignment="1"/>
    <xf numFmtId="2" fontId="8" fillId="0" borderId="14" xfId="0" applyNumberFormat="1" applyFont="1" applyFill="1" applyBorder="1" applyAlignment="1"/>
    <xf numFmtId="2" fontId="8" fillId="0" borderId="15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16" fillId="0" borderId="14" xfId="0" applyFont="1" applyBorder="1" applyAlignment="1" applyProtection="1">
      <alignment horizontal="left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2" fontId="8" fillId="0" borderId="6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4" fillId="0" borderId="16" xfId="0" applyFont="1" applyFill="1" applyBorder="1" applyAlignment="1" applyProtection="1">
      <protection locked="0"/>
    </xf>
    <xf numFmtId="0" fontId="4" fillId="0" borderId="17" xfId="0" applyFont="1" applyFill="1" applyBorder="1" applyAlignment="1" applyProtection="1">
      <protection locked="0"/>
    </xf>
    <xf numFmtId="0" fontId="5" fillId="0" borderId="17" xfId="0" applyFont="1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left"/>
      <protection locked="0"/>
    </xf>
    <xf numFmtId="14" fontId="4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/>
      <protection locked="0"/>
    </xf>
    <xf numFmtId="2" fontId="8" fillId="2" borderId="13" xfId="0" applyNumberFormat="1" applyFont="1" applyFill="1" applyBorder="1" applyAlignment="1"/>
    <xf numFmtId="0" fontId="22" fillId="0" borderId="0" xfId="0" applyFont="1" applyAlignment="1">
      <alignment horizontal="center"/>
    </xf>
    <xf numFmtId="0" fontId="4" fillId="0" borderId="19" xfId="0" applyFont="1" applyFill="1" applyBorder="1" applyAlignment="1" applyProtection="1">
      <protection locked="0"/>
    </xf>
    <xf numFmtId="0" fontId="4" fillId="0" borderId="20" xfId="0" applyFont="1" applyFill="1" applyBorder="1" applyAlignment="1" applyProtection="1">
      <protection locked="0"/>
    </xf>
    <xf numFmtId="0" fontId="5" fillId="0" borderId="20" xfId="0" applyFont="1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alignment horizontal="left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7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</cellXfs>
  <cellStyles count="4">
    <cellStyle name="Hyperlink" xfId="3" builtinId="8"/>
    <cellStyle name="Normal" xfId="0" builtinId="0"/>
    <cellStyle name="Normal 3" xfId="2" xr:uid="{DC50A246-F2DE-4E4D-BE10-3D3EAB34445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der%20Budget%20Template-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-Welcome"/>
      <sheetName val="Instructions-Welcome -Sample"/>
      <sheetName val="Benefits &amp; Subawards"/>
      <sheetName val="Cost Share"/>
      <sheetName val="Budget"/>
      <sheetName val="Budget-Sample"/>
      <sheetName val="Banner Entry"/>
      <sheetName val="Fringe"/>
      <sheetName val="Lookups"/>
      <sheetName val="398 Face Page"/>
      <sheetName val="NIH Budget Period"/>
      <sheetName val="NIH Cumulative"/>
      <sheetName val="Travel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F13" t="str">
            <v>Meals for meetings</v>
          </cell>
        </row>
        <row r="14">
          <cell r="F14" t="str">
            <v>Conf registration</v>
          </cell>
        </row>
        <row r="15">
          <cell r="F15" t="str">
            <v>Other professional svcs</v>
          </cell>
        </row>
        <row r="16">
          <cell r="F16" t="str">
            <v>Dues &amp; memberships</v>
          </cell>
        </row>
        <row r="17">
          <cell r="F17" t="str">
            <v>Supplies &amp; materials</v>
          </cell>
        </row>
        <row r="18">
          <cell r="F18" t="str">
            <v>Misc operating exp</v>
          </cell>
        </row>
        <row r="19">
          <cell r="F19" t="str">
            <v>On campus printing exp</v>
          </cell>
        </row>
        <row r="20">
          <cell r="F20" t="str">
            <v>Off campus printing exp</v>
          </cell>
        </row>
        <row r="21">
          <cell r="F21" t="str">
            <v>Human Subject Rsch Payments</v>
          </cell>
        </row>
        <row r="22">
          <cell r="F22" t="str">
            <v>Postage exp</v>
          </cell>
        </row>
        <row r="23">
          <cell r="F23" t="str">
            <v>Honoraria &amp; royalties</v>
          </cell>
        </row>
        <row r="24">
          <cell r="F24" t="str">
            <v>Contractual services</v>
          </cell>
        </row>
        <row r="25">
          <cell r="F25" t="str">
            <v>Software license</v>
          </cell>
        </row>
        <row r="26">
          <cell r="F26" t="str">
            <v>License taxes permits</v>
          </cell>
        </row>
        <row r="27">
          <cell r="F27" t="str">
            <v>Indirect costs</v>
          </cell>
        </row>
        <row r="28">
          <cell r="F28" t="str">
            <v>External grants</v>
          </cell>
        </row>
        <row r="29">
          <cell r="F29" t="str">
            <v>Furniture &amp; equip &gt; $5000</v>
          </cell>
        </row>
        <row r="30">
          <cell r="F30" t="str">
            <v>Grant admin allow</v>
          </cell>
        </row>
        <row r="31">
          <cell r="F31" t="str">
            <v>Furniture &amp; equip &lt; $5000</v>
          </cell>
        </row>
        <row r="32">
          <cell r="F32" t="str">
            <v>Federal schlps</v>
          </cell>
        </row>
        <row r="33">
          <cell r="F33" t="str">
            <v>State schlps</v>
          </cell>
        </row>
        <row r="34">
          <cell r="F34" t="str">
            <v>Private schlps</v>
          </cell>
        </row>
        <row r="35">
          <cell r="F35" t="str">
            <v>Prizes awards</v>
          </cell>
        </row>
        <row r="36">
          <cell r="F36" t="str">
            <v>Fellowships &amp; grants exp</v>
          </cell>
        </row>
        <row r="37">
          <cell r="F37" t="str">
            <v>Tuit remission external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der.edu/careers/information-for/students/campus-employment/getting-paid/wage-rate-leve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C824-0B4E-4E03-9E37-92AACED20AAD}">
  <dimension ref="A1:W216"/>
  <sheetViews>
    <sheetView tabSelected="1" zoomScaleNormal="100" zoomScaleSheetLayoutView="100" workbookViewId="0">
      <selection activeCell="C9" sqref="C9"/>
    </sheetView>
  </sheetViews>
  <sheetFormatPr defaultColWidth="8.85546875" defaultRowHeight="12.75"/>
  <cols>
    <col min="1" max="1" width="12" customWidth="1"/>
    <col min="2" max="2" width="29" customWidth="1"/>
    <col min="3" max="3" width="14.7109375" customWidth="1"/>
    <col min="4" max="4" width="12.85546875" customWidth="1"/>
    <col min="5" max="5" width="14.42578125" customWidth="1"/>
    <col min="6" max="6" width="13.28515625" customWidth="1"/>
    <col min="7" max="7" width="12.42578125" style="39" customWidth="1"/>
    <col min="8" max="8" width="16.28515625" customWidth="1"/>
    <col min="14" max="14" width="25.5703125" customWidth="1"/>
    <col min="15" max="15" width="12.7109375" style="44" customWidth="1"/>
  </cols>
  <sheetData>
    <row r="1" spans="1:17" ht="15.75">
      <c r="A1" s="122" t="s">
        <v>75</v>
      </c>
      <c r="B1" s="122"/>
      <c r="C1" s="122"/>
      <c r="D1" s="122"/>
      <c r="E1" s="122"/>
      <c r="F1" s="122"/>
      <c r="G1" s="122"/>
      <c r="H1" s="122"/>
    </row>
    <row r="2" spans="1:17" ht="13.5" thickBot="1">
      <c r="N2" s="64" t="s">
        <v>71</v>
      </c>
    </row>
    <row r="3" spans="1:17" ht="23.25" customHeight="1">
      <c r="A3" s="115" t="s">
        <v>63</v>
      </c>
      <c r="B3" s="116"/>
      <c r="C3" s="117"/>
      <c r="D3" s="117"/>
      <c r="E3" s="117"/>
      <c r="F3" s="117"/>
      <c r="G3" s="117"/>
      <c r="H3" s="118"/>
      <c r="K3" s="92" t="s">
        <v>15</v>
      </c>
      <c r="L3" s="92"/>
      <c r="N3" s="46" t="s">
        <v>24</v>
      </c>
      <c r="O3" s="47">
        <v>761342</v>
      </c>
    </row>
    <row r="4" spans="1:17" ht="23.25" customHeight="1">
      <c r="A4" s="134" t="s">
        <v>77</v>
      </c>
      <c r="B4" s="135"/>
      <c r="C4" s="136"/>
      <c r="D4" s="137"/>
      <c r="E4" s="137"/>
      <c r="F4" s="137"/>
      <c r="G4" s="137"/>
      <c r="H4" s="138"/>
      <c r="K4" s="65"/>
      <c r="L4" s="65"/>
      <c r="N4" s="46"/>
      <c r="O4" s="47"/>
    </row>
    <row r="5" spans="1:17" ht="23.25" customHeight="1" thickBot="1">
      <c r="A5" s="123" t="s">
        <v>64</v>
      </c>
      <c r="B5" s="124"/>
      <c r="C5" s="125"/>
      <c r="D5" s="125"/>
      <c r="E5" s="125"/>
      <c r="F5" s="125"/>
      <c r="G5" s="125"/>
      <c r="H5" s="126"/>
      <c r="K5" s="65"/>
      <c r="L5" s="65"/>
      <c r="N5" s="46"/>
      <c r="O5" s="47"/>
    </row>
    <row r="6" spans="1:17" ht="23.25" customHeight="1" thickBot="1">
      <c r="A6" s="127"/>
      <c r="B6" s="131"/>
      <c r="C6" s="132" t="s">
        <v>76</v>
      </c>
      <c r="D6" s="130"/>
      <c r="E6" s="133"/>
      <c r="F6" s="128"/>
      <c r="G6" s="128"/>
      <c r="H6" s="129"/>
      <c r="K6" s="42" t="s">
        <v>17</v>
      </c>
      <c r="L6" s="43">
        <v>0.28797899999999998</v>
      </c>
      <c r="N6" s="48" t="s">
        <v>25</v>
      </c>
      <c r="O6" s="49">
        <v>611102</v>
      </c>
    </row>
    <row r="7" spans="1:17" ht="21.75" customHeight="1">
      <c r="A7" s="75" t="s">
        <v>0</v>
      </c>
      <c r="B7" s="76"/>
      <c r="C7" s="76"/>
      <c r="D7" s="76"/>
      <c r="E7" s="76"/>
      <c r="F7" s="76"/>
      <c r="G7" s="76"/>
      <c r="H7" s="77"/>
      <c r="K7" s="42" t="s">
        <v>18</v>
      </c>
      <c r="L7" s="43">
        <v>8.0971000000000001E-2</v>
      </c>
      <c r="N7" s="48" t="s">
        <v>26</v>
      </c>
      <c r="O7" s="49">
        <v>611103</v>
      </c>
    </row>
    <row r="8" spans="1:17" s="64" customFormat="1" ht="15.75" customHeight="1">
      <c r="A8" s="93" t="s">
        <v>1</v>
      </c>
      <c r="B8" s="94"/>
      <c r="C8" s="94"/>
      <c r="D8" s="94"/>
      <c r="E8" s="94"/>
      <c r="F8" s="94"/>
      <c r="G8" s="94"/>
      <c r="H8" s="95"/>
      <c r="K8" s="42" t="s">
        <v>19</v>
      </c>
      <c r="L8" s="70">
        <v>0.27881899999999998</v>
      </c>
      <c r="N8" s="71" t="s">
        <v>27</v>
      </c>
      <c r="O8" s="72">
        <v>613102</v>
      </c>
    </row>
    <row r="9" spans="1:17" ht="57" customHeight="1">
      <c r="A9" s="78" t="s">
        <v>78</v>
      </c>
      <c r="B9" s="79"/>
      <c r="C9" s="2"/>
      <c r="D9" s="3" t="s">
        <v>65</v>
      </c>
      <c r="E9" s="4" t="s">
        <v>2</v>
      </c>
      <c r="F9" s="5" t="s">
        <v>3</v>
      </c>
      <c r="G9" s="4" t="s">
        <v>4</v>
      </c>
      <c r="H9" s="119" t="s">
        <v>3</v>
      </c>
      <c r="K9" s="42" t="s">
        <v>20</v>
      </c>
      <c r="L9" s="43">
        <v>0.11891699999999999</v>
      </c>
      <c r="N9" s="48" t="s">
        <v>28</v>
      </c>
      <c r="O9" s="50">
        <v>614002</v>
      </c>
    </row>
    <row r="10" spans="1:17" ht="18" customHeight="1">
      <c r="A10" s="80" t="s">
        <v>66</v>
      </c>
      <c r="B10" s="81"/>
      <c r="C10" s="81"/>
      <c r="D10" s="81"/>
      <c r="E10" s="81"/>
      <c r="F10" s="81"/>
      <c r="G10" s="81"/>
      <c r="H10" s="82"/>
      <c r="K10" s="42" t="s">
        <v>21</v>
      </c>
      <c r="L10" s="43">
        <v>8.0971000000000001E-2</v>
      </c>
      <c r="N10" s="48" t="s">
        <v>29</v>
      </c>
      <c r="O10" s="50">
        <v>614003</v>
      </c>
    </row>
    <row r="11" spans="1:17" s="8" customFormat="1" ht="42" customHeight="1">
      <c r="A11" s="83" t="s">
        <v>69</v>
      </c>
      <c r="B11" s="84"/>
      <c r="C11" s="6" t="s">
        <v>5</v>
      </c>
      <c r="D11" s="6" t="s">
        <v>67</v>
      </c>
      <c r="E11" s="6" t="s">
        <v>6</v>
      </c>
      <c r="F11" s="6" t="s">
        <v>14</v>
      </c>
      <c r="G11" s="6" t="s">
        <v>15</v>
      </c>
      <c r="H11" s="7" t="s">
        <v>16</v>
      </c>
      <c r="I11"/>
      <c r="K11" s="42" t="s">
        <v>22</v>
      </c>
      <c r="L11" s="43">
        <v>4.2269999999999999E-3</v>
      </c>
      <c r="N11" s="51" t="s">
        <v>30</v>
      </c>
      <c r="O11" s="50">
        <v>615001</v>
      </c>
    </row>
    <row r="12" spans="1:17" ht="15">
      <c r="A12" s="73"/>
      <c r="B12" s="74"/>
      <c r="C12" s="9"/>
      <c r="D12" s="41"/>
      <c r="E12" s="40"/>
      <c r="F12" s="62">
        <f>($E12/10)*($D12)</f>
        <v>0</v>
      </c>
      <c r="G12" s="63">
        <f>$F12*0.09</f>
        <v>0</v>
      </c>
      <c r="H12" s="13">
        <f t="shared" ref="H12:H23" si="0">SUM(F12:G12)</f>
        <v>0</v>
      </c>
      <c r="K12" s="42" t="s">
        <v>23</v>
      </c>
      <c r="L12" s="43">
        <v>7.8021999999999994E-2</v>
      </c>
      <c r="N12" s="51" t="s">
        <v>31</v>
      </c>
      <c r="O12" s="50">
        <v>621001</v>
      </c>
    </row>
    <row r="13" spans="1:17" ht="15">
      <c r="A13" s="73"/>
      <c r="B13" s="74"/>
      <c r="C13" s="14"/>
      <c r="D13" s="10"/>
      <c r="E13" s="11"/>
      <c r="F13" s="62">
        <f>($E13/10)*($D13)</f>
        <v>0</v>
      </c>
      <c r="G13" s="63">
        <f>$F13*0.09</f>
        <v>0</v>
      </c>
      <c r="H13" s="13">
        <f t="shared" si="0"/>
        <v>0</v>
      </c>
      <c r="N13" s="51" t="s">
        <v>32</v>
      </c>
      <c r="O13" s="50">
        <v>621002</v>
      </c>
    </row>
    <row r="14" spans="1:17" ht="15">
      <c r="A14" s="73"/>
      <c r="B14" s="74"/>
      <c r="C14" s="14"/>
      <c r="D14" s="10"/>
      <c r="E14" s="11"/>
      <c r="F14" s="62">
        <f>($E14/10)*($D14)</f>
        <v>0</v>
      </c>
      <c r="G14" s="63">
        <f>$F14*0.09</f>
        <v>0</v>
      </c>
      <c r="H14" s="13">
        <f t="shared" si="0"/>
        <v>0</v>
      </c>
      <c r="J14" s="96" t="s">
        <v>72</v>
      </c>
      <c r="K14" s="96"/>
      <c r="L14" s="96"/>
      <c r="N14" s="52" t="s">
        <v>33</v>
      </c>
      <c r="O14" s="53">
        <v>656007</v>
      </c>
    </row>
    <row r="15" spans="1:17" ht="15">
      <c r="A15" s="73"/>
      <c r="B15" s="74"/>
      <c r="C15" s="14"/>
      <c r="D15" s="10"/>
      <c r="E15" s="11"/>
      <c r="F15" s="62">
        <f>($E15/10)*($D15)</f>
        <v>0</v>
      </c>
      <c r="G15" s="63">
        <f>$F15*0.09</f>
        <v>0</v>
      </c>
      <c r="H15" s="13">
        <f t="shared" si="0"/>
        <v>0</v>
      </c>
      <c r="J15" s="96"/>
      <c r="K15" s="96"/>
      <c r="L15" s="96"/>
      <c r="N15" s="54" t="s">
        <v>13</v>
      </c>
      <c r="O15" s="55">
        <v>760111</v>
      </c>
    </row>
    <row r="16" spans="1:17">
      <c r="A16" s="73"/>
      <c r="B16" s="74"/>
      <c r="C16" s="14"/>
      <c r="D16" s="10"/>
      <c r="E16" s="11"/>
      <c r="F16" s="62">
        <f>($E16/10)*($D16)</f>
        <v>0</v>
      </c>
      <c r="G16" s="63">
        <f>$F16*0.09</f>
        <v>0</v>
      </c>
      <c r="H16" s="13">
        <f t="shared" si="0"/>
        <v>0</v>
      </c>
      <c r="J16" s="96"/>
      <c r="K16" s="96"/>
      <c r="L16" s="96"/>
      <c r="N16" s="56" t="s">
        <v>34</v>
      </c>
      <c r="O16" s="57">
        <v>760117</v>
      </c>
      <c r="Q16" s="15"/>
    </row>
    <row r="17" spans="1:23" ht="12.75" customHeight="1">
      <c r="A17" s="85" t="s">
        <v>68</v>
      </c>
      <c r="B17" s="86"/>
      <c r="C17" s="14"/>
      <c r="D17" s="10"/>
      <c r="E17" s="11"/>
      <c r="F17" s="62">
        <f>($E17/12)*($D17)</f>
        <v>0</v>
      </c>
      <c r="G17" s="63">
        <f>$F17*0.078</f>
        <v>0</v>
      </c>
      <c r="H17" s="13">
        <f t="shared" si="0"/>
        <v>0</v>
      </c>
      <c r="J17" s="114" t="s">
        <v>74</v>
      </c>
      <c r="K17" s="114"/>
      <c r="L17" s="114"/>
      <c r="N17" s="56" t="s">
        <v>35</v>
      </c>
      <c r="O17" s="57">
        <v>761316</v>
      </c>
      <c r="Q17" s="16"/>
    </row>
    <row r="18" spans="1:23">
      <c r="A18" s="73"/>
      <c r="B18" s="74"/>
      <c r="C18" s="14"/>
      <c r="D18" s="10"/>
      <c r="E18" s="11"/>
      <c r="F18" s="62">
        <f>($E18/12)*($D18)</f>
        <v>0</v>
      </c>
      <c r="G18" s="63">
        <f>$F18*0.078</f>
        <v>0</v>
      </c>
      <c r="H18" s="13">
        <f t="shared" si="0"/>
        <v>0</v>
      </c>
      <c r="J18" s="114"/>
      <c r="K18" s="114"/>
      <c r="L18" s="114"/>
      <c r="N18" s="56" t="s">
        <v>36</v>
      </c>
      <c r="O18" s="57">
        <v>761349</v>
      </c>
      <c r="Q18" s="16"/>
    </row>
    <row r="19" spans="1:23">
      <c r="A19" s="73"/>
      <c r="B19" s="74"/>
      <c r="C19" s="14"/>
      <c r="D19" s="10"/>
      <c r="E19" s="11"/>
      <c r="F19" s="62">
        <f>($E19/12)*($D19)</f>
        <v>0</v>
      </c>
      <c r="G19" s="63">
        <f t="shared" ref="G19:G21" si="1">$F19*0.078</f>
        <v>0</v>
      </c>
      <c r="H19" s="13">
        <f t="shared" si="0"/>
        <v>0</v>
      </c>
      <c r="J19" s="114"/>
      <c r="K19" s="114"/>
      <c r="L19" s="114"/>
      <c r="N19" s="58" t="s">
        <v>37</v>
      </c>
      <c r="O19" s="59">
        <v>751004</v>
      </c>
      <c r="Q19" s="16"/>
    </row>
    <row r="20" spans="1:23">
      <c r="A20" s="73"/>
      <c r="B20" s="74"/>
      <c r="C20" s="14"/>
      <c r="D20" s="10"/>
      <c r="E20" s="11"/>
      <c r="F20" s="62">
        <f>($E20/12)*($D20)</f>
        <v>0</v>
      </c>
      <c r="G20" s="63">
        <f t="shared" si="1"/>
        <v>0</v>
      </c>
      <c r="H20" s="13">
        <f t="shared" si="0"/>
        <v>0</v>
      </c>
      <c r="J20" s="114"/>
      <c r="K20" s="114"/>
      <c r="L20" s="114"/>
      <c r="N20" s="58" t="s">
        <v>38</v>
      </c>
      <c r="O20" s="59">
        <v>761318</v>
      </c>
      <c r="Q20" s="17"/>
    </row>
    <row r="21" spans="1:23">
      <c r="A21" s="73"/>
      <c r="B21" s="74"/>
      <c r="C21" s="14"/>
      <c r="D21" s="10"/>
      <c r="E21" s="11"/>
      <c r="F21" s="62">
        <f>($E21/12)*($D21)</f>
        <v>0</v>
      </c>
      <c r="G21" s="63">
        <f t="shared" si="1"/>
        <v>0</v>
      </c>
      <c r="H21" s="13">
        <f t="shared" si="0"/>
        <v>0</v>
      </c>
      <c r="J21" s="114"/>
      <c r="K21" s="114"/>
      <c r="L21" s="114"/>
      <c r="N21" s="58" t="s">
        <v>39</v>
      </c>
      <c r="O21" s="59">
        <v>760411</v>
      </c>
      <c r="Q21" s="18"/>
    </row>
    <row r="22" spans="1:23">
      <c r="A22" s="73"/>
      <c r="B22" s="74"/>
      <c r="C22" s="14"/>
      <c r="D22" s="10"/>
      <c r="E22" s="11"/>
      <c r="F22" s="11"/>
      <c r="G22" s="12"/>
      <c r="H22" s="13">
        <f t="shared" si="0"/>
        <v>0</v>
      </c>
      <c r="J22" s="114"/>
      <c r="K22" s="114"/>
      <c r="L22" s="114"/>
      <c r="N22" s="58" t="s">
        <v>40</v>
      </c>
      <c r="O22" s="59">
        <v>761328</v>
      </c>
      <c r="Q22" s="18"/>
    </row>
    <row r="23" spans="1:23">
      <c r="A23" s="73"/>
      <c r="B23" s="74"/>
      <c r="C23" s="14"/>
      <c r="D23" s="10"/>
      <c r="E23" s="11"/>
      <c r="F23" s="11"/>
      <c r="G23" s="12"/>
      <c r="H23" s="13">
        <f t="shared" si="0"/>
        <v>0</v>
      </c>
      <c r="J23" s="114"/>
      <c r="K23" s="114"/>
      <c r="L23" s="114"/>
      <c r="N23" s="58" t="s">
        <v>41</v>
      </c>
      <c r="O23" s="59">
        <v>742101</v>
      </c>
    </row>
    <row r="24" spans="1:23">
      <c r="A24" s="87" t="s">
        <v>7</v>
      </c>
      <c r="B24" s="88"/>
      <c r="C24" s="88"/>
      <c r="D24" s="88"/>
      <c r="E24" s="88"/>
      <c r="F24" s="19">
        <f>SUM(F12:F23)</f>
        <v>0</v>
      </c>
      <c r="G24" s="20">
        <f>SUM(G12:G23)</f>
        <v>0</v>
      </c>
      <c r="H24" s="21">
        <f>SUM(H12:H23)</f>
        <v>0</v>
      </c>
      <c r="J24" s="114"/>
      <c r="K24" s="114"/>
      <c r="L24" s="114"/>
      <c r="N24" s="58" t="s">
        <v>42</v>
      </c>
      <c r="O24" s="59">
        <v>742102</v>
      </c>
    </row>
    <row r="25" spans="1:23">
      <c r="A25" s="113" t="s">
        <v>8</v>
      </c>
      <c r="B25" s="108"/>
      <c r="C25" s="107" t="s">
        <v>73</v>
      </c>
      <c r="D25" s="103"/>
      <c r="E25" s="103"/>
      <c r="F25" s="103"/>
      <c r="G25" s="108"/>
      <c r="H25" s="69"/>
      <c r="N25" s="58" t="s">
        <v>43</v>
      </c>
      <c r="O25" s="59" t="s">
        <v>44</v>
      </c>
    </row>
    <row r="26" spans="1:23" ht="15">
      <c r="A26" s="120" t="s">
        <v>37</v>
      </c>
      <c r="B26" s="109"/>
      <c r="C26" s="98"/>
      <c r="D26" s="98"/>
      <c r="E26" s="98"/>
      <c r="F26" s="98"/>
      <c r="G26" s="99"/>
      <c r="H26" s="22"/>
      <c r="N26" s="58" t="s">
        <v>45</v>
      </c>
      <c r="O26" s="59">
        <v>741101</v>
      </c>
    </row>
    <row r="27" spans="1:23" ht="15">
      <c r="A27" s="120" t="s">
        <v>37</v>
      </c>
      <c r="B27" s="109"/>
      <c r="C27" s="98"/>
      <c r="D27" s="98"/>
      <c r="E27" s="98"/>
      <c r="F27" s="98"/>
      <c r="G27" s="99"/>
      <c r="H27" s="22"/>
      <c r="N27" s="58" t="s">
        <v>46</v>
      </c>
      <c r="O27" s="59">
        <v>761331</v>
      </c>
      <c r="Q27" s="1"/>
      <c r="R27" s="1"/>
      <c r="S27" s="1"/>
      <c r="T27" s="1"/>
      <c r="U27" s="1"/>
      <c r="V27" s="1"/>
      <c r="W27" s="1"/>
    </row>
    <row r="28" spans="1:23" ht="15">
      <c r="A28" s="120" t="s">
        <v>37</v>
      </c>
      <c r="B28" s="109"/>
      <c r="C28" s="98"/>
      <c r="D28" s="98"/>
      <c r="E28" s="98"/>
      <c r="F28" s="98"/>
      <c r="G28" s="99"/>
      <c r="H28" s="22"/>
      <c r="N28" s="58" t="s">
        <v>47</v>
      </c>
      <c r="O28" s="59">
        <v>751006</v>
      </c>
      <c r="Q28" s="23"/>
      <c r="R28" s="23"/>
      <c r="S28" s="23"/>
      <c r="T28" s="23"/>
      <c r="U28" s="23"/>
      <c r="V28" s="23"/>
      <c r="W28" s="23"/>
    </row>
    <row r="29" spans="1:23" ht="14.25" customHeight="1">
      <c r="A29" s="120" t="s">
        <v>37</v>
      </c>
      <c r="B29" s="109"/>
      <c r="C29" s="98"/>
      <c r="D29" s="98"/>
      <c r="E29" s="98"/>
      <c r="F29" s="98"/>
      <c r="G29" s="99"/>
      <c r="H29" s="22"/>
      <c r="N29" s="58" t="s">
        <v>48</v>
      </c>
      <c r="O29" s="59">
        <v>761350</v>
      </c>
      <c r="Q29" s="23"/>
      <c r="R29" s="23"/>
      <c r="S29" s="23"/>
      <c r="T29" s="23"/>
      <c r="U29" s="23"/>
      <c r="V29" s="23"/>
      <c r="W29" s="23"/>
    </row>
    <row r="30" spans="1:23" ht="14.25" customHeight="1">
      <c r="A30" s="120" t="s">
        <v>37</v>
      </c>
      <c r="B30" s="109"/>
      <c r="C30" s="98"/>
      <c r="D30" s="98"/>
      <c r="E30" s="98"/>
      <c r="F30" s="98"/>
      <c r="G30" s="99"/>
      <c r="H30" s="22"/>
      <c r="N30" s="58" t="s">
        <v>49</v>
      </c>
      <c r="O30" s="59">
        <v>761320</v>
      </c>
      <c r="Q30" s="23"/>
      <c r="R30" s="23"/>
      <c r="S30" s="23"/>
      <c r="T30" s="23"/>
      <c r="U30" s="23"/>
      <c r="V30" s="23"/>
      <c r="W30" s="23"/>
    </row>
    <row r="31" spans="1:23" ht="14.25" customHeight="1">
      <c r="A31" s="104" t="s">
        <v>9</v>
      </c>
      <c r="B31" s="106"/>
      <c r="C31" s="107" t="s">
        <v>73</v>
      </c>
      <c r="D31" s="103"/>
      <c r="E31" s="103"/>
      <c r="F31" s="103"/>
      <c r="G31" s="108"/>
      <c r="H31" s="105"/>
      <c r="N31" s="58" t="s">
        <v>50</v>
      </c>
      <c r="O31" s="53" t="s">
        <v>51</v>
      </c>
      <c r="Q31" s="24"/>
      <c r="R31" s="24"/>
      <c r="S31" s="24"/>
      <c r="T31" s="24"/>
      <c r="U31" s="24"/>
      <c r="V31" s="24"/>
      <c r="W31" s="24"/>
    </row>
    <row r="32" spans="1:23" ht="15">
      <c r="A32" s="120" t="s">
        <v>37</v>
      </c>
      <c r="B32" s="97"/>
      <c r="C32" s="100"/>
      <c r="D32" s="101"/>
      <c r="E32" s="101"/>
      <c r="F32" s="101"/>
      <c r="G32" s="102"/>
      <c r="H32" s="25"/>
      <c r="N32" s="58" t="s">
        <v>52</v>
      </c>
      <c r="O32" s="53" t="s">
        <v>53</v>
      </c>
      <c r="Q32" s="24"/>
      <c r="R32" s="24"/>
      <c r="S32" s="24"/>
      <c r="T32" s="24"/>
      <c r="U32" s="24"/>
      <c r="V32" s="24"/>
      <c r="W32" s="24"/>
    </row>
    <row r="33" spans="1:23" ht="12" customHeight="1">
      <c r="A33" s="120" t="s">
        <v>37</v>
      </c>
      <c r="B33" s="97"/>
      <c r="C33" s="100"/>
      <c r="D33" s="101"/>
      <c r="E33" s="101"/>
      <c r="F33" s="101"/>
      <c r="G33" s="102"/>
      <c r="H33" s="25"/>
      <c r="N33" s="58" t="s">
        <v>54</v>
      </c>
      <c r="O33" s="59">
        <v>760711</v>
      </c>
      <c r="Q33" s="18"/>
      <c r="R33" s="18"/>
      <c r="S33" s="18"/>
      <c r="T33" s="18"/>
      <c r="U33" s="18"/>
      <c r="V33" s="18"/>
      <c r="W33" s="18"/>
    </row>
    <row r="34" spans="1:23" ht="12" customHeight="1">
      <c r="A34" s="120" t="s">
        <v>37</v>
      </c>
      <c r="B34" s="97"/>
      <c r="C34" s="100"/>
      <c r="D34" s="101"/>
      <c r="E34" s="101"/>
      <c r="F34" s="101"/>
      <c r="G34" s="102"/>
      <c r="H34" s="25"/>
      <c r="N34" s="58" t="s">
        <v>55</v>
      </c>
      <c r="O34" s="59">
        <v>761344</v>
      </c>
      <c r="Q34" s="18"/>
      <c r="R34" s="18"/>
      <c r="S34" s="18"/>
      <c r="T34" s="18"/>
      <c r="U34" s="18"/>
      <c r="V34" s="18"/>
      <c r="W34" s="18"/>
    </row>
    <row r="35" spans="1:23" ht="12" customHeight="1">
      <c r="A35" s="66" t="s">
        <v>10</v>
      </c>
      <c r="B35" s="67"/>
      <c r="C35" s="107" t="s">
        <v>73</v>
      </c>
      <c r="D35" s="103"/>
      <c r="E35" s="103"/>
      <c r="F35" s="103"/>
      <c r="G35" s="108"/>
      <c r="H35" s="68"/>
      <c r="N35" s="58" t="s">
        <v>56</v>
      </c>
      <c r="O35" s="59">
        <v>760712</v>
      </c>
    </row>
    <row r="36" spans="1:23" ht="12" customHeight="1">
      <c r="A36" s="120" t="s">
        <v>37</v>
      </c>
      <c r="B36" s="97"/>
      <c r="C36" s="110"/>
      <c r="D36" s="98"/>
      <c r="E36" s="98"/>
      <c r="F36" s="98"/>
      <c r="G36" s="99"/>
      <c r="H36" s="25"/>
      <c r="N36" s="58" t="s">
        <v>57</v>
      </c>
      <c r="O36" s="59">
        <v>711001</v>
      </c>
    </row>
    <row r="37" spans="1:23" ht="12" customHeight="1">
      <c r="A37" s="120" t="s">
        <v>37</v>
      </c>
      <c r="B37" s="97"/>
      <c r="C37" s="110"/>
      <c r="D37" s="98"/>
      <c r="E37" s="98"/>
      <c r="F37" s="98"/>
      <c r="G37" s="99"/>
      <c r="H37" s="25"/>
      <c r="N37" s="58" t="s">
        <v>58</v>
      </c>
      <c r="O37" s="59">
        <v>712001</v>
      </c>
    </row>
    <row r="38" spans="1:23" ht="12" customHeight="1">
      <c r="A38" s="120" t="s">
        <v>37</v>
      </c>
      <c r="B38" s="97"/>
      <c r="C38" s="110"/>
      <c r="D38" s="98"/>
      <c r="E38" s="98"/>
      <c r="F38" s="98"/>
      <c r="G38" s="99"/>
      <c r="H38" s="25"/>
      <c r="N38" s="58" t="s">
        <v>59</v>
      </c>
      <c r="O38" s="59">
        <v>713105</v>
      </c>
    </row>
    <row r="39" spans="1:23" ht="15">
      <c r="A39" s="120" t="s">
        <v>37</v>
      </c>
      <c r="B39" s="97"/>
      <c r="C39" s="110"/>
      <c r="D39" s="98"/>
      <c r="E39" s="98"/>
      <c r="F39" s="98"/>
      <c r="G39" s="99"/>
      <c r="H39" s="25"/>
      <c r="N39" s="58" t="s">
        <v>60</v>
      </c>
      <c r="O39" s="59">
        <v>713106</v>
      </c>
    </row>
    <row r="40" spans="1:23" ht="15">
      <c r="A40" s="120" t="s">
        <v>37</v>
      </c>
      <c r="B40" s="97"/>
      <c r="C40" s="110"/>
      <c r="D40" s="98"/>
      <c r="E40" s="98"/>
      <c r="F40" s="98"/>
      <c r="G40" s="99"/>
      <c r="H40" s="25"/>
      <c r="N40" s="58" t="s">
        <v>61</v>
      </c>
      <c r="O40" s="59">
        <v>761337</v>
      </c>
    </row>
    <row r="41" spans="1:23" ht="15.75" thickBot="1">
      <c r="A41" s="120" t="s">
        <v>37</v>
      </c>
      <c r="B41" s="97"/>
      <c r="C41" s="110"/>
      <c r="D41" s="98"/>
      <c r="E41" s="98"/>
      <c r="F41" s="98"/>
      <c r="G41" s="99"/>
      <c r="H41" s="25"/>
      <c r="N41" s="60" t="s">
        <v>62</v>
      </c>
      <c r="O41" s="61">
        <v>654001</v>
      </c>
    </row>
    <row r="42" spans="1:23" ht="15">
      <c r="A42" s="120" t="s">
        <v>37</v>
      </c>
      <c r="B42" s="97"/>
      <c r="C42" s="110"/>
      <c r="D42" s="98"/>
      <c r="E42" s="98"/>
      <c r="F42" s="98"/>
      <c r="G42" s="99"/>
      <c r="H42" s="25"/>
    </row>
    <row r="43" spans="1:23">
      <c r="A43" s="111" t="s">
        <v>11</v>
      </c>
      <c r="B43" s="112"/>
      <c r="C43" s="107" t="s">
        <v>73</v>
      </c>
      <c r="D43" s="103"/>
      <c r="E43" s="103"/>
      <c r="F43" s="103"/>
      <c r="G43" s="108"/>
      <c r="H43" s="68"/>
    </row>
    <row r="44" spans="1:23" ht="15">
      <c r="A44" s="120" t="s">
        <v>37</v>
      </c>
      <c r="B44" s="97"/>
      <c r="C44" s="110"/>
      <c r="D44" s="98"/>
      <c r="E44" s="98"/>
      <c r="F44" s="98"/>
      <c r="G44" s="99"/>
      <c r="H44" s="25"/>
      <c r="O44"/>
    </row>
    <row r="45" spans="1:23" ht="15">
      <c r="A45" s="120" t="s">
        <v>37</v>
      </c>
      <c r="B45" s="97"/>
      <c r="C45" s="110"/>
      <c r="D45" s="98"/>
      <c r="E45" s="98"/>
      <c r="F45" s="98"/>
      <c r="G45" s="99"/>
      <c r="H45" s="25"/>
      <c r="O45"/>
    </row>
    <row r="46" spans="1:23" ht="15">
      <c r="A46" s="120" t="s">
        <v>37</v>
      </c>
      <c r="B46" s="97"/>
      <c r="C46" s="110"/>
      <c r="D46" s="98"/>
      <c r="E46" s="98"/>
      <c r="F46" s="98"/>
      <c r="G46" s="99"/>
      <c r="H46" s="25"/>
      <c r="O46"/>
    </row>
    <row r="47" spans="1:23">
      <c r="A47" s="66" t="s">
        <v>12</v>
      </c>
      <c r="B47" s="67"/>
      <c r="C47" s="107" t="s">
        <v>73</v>
      </c>
      <c r="D47" s="103"/>
      <c r="E47" s="103"/>
      <c r="F47" s="103"/>
      <c r="G47" s="108"/>
      <c r="H47" s="68"/>
    </row>
    <row r="48" spans="1:23" ht="15">
      <c r="A48" s="120" t="s">
        <v>37</v>
      </c>
      <c r="B48" s="97"/>
      <c r="C48" s="110"/>
      <c r="D48" s="98"/>
      <c r="E48" s="98"/>
      <c r="F48" s="98"/>
      <c r="G48" s="99"/>
      <c r="H48" s="25"/>
    </row>
    <row r="49" spans="1:15" ht="15">
      <c r="A49" s="120" t="s">
        <v>37</v>
      </c>
      <c r="B49" s="97"/>
      <c r="C49" s="110"/>
      <c r="D49" s="98"/>
      <c r="E49" s="98"/>
      <c r="F49" s="98"/>
      <c r="G49" s="99"/>
      <c r="H49" s="25"/>
    </row>
    <row r="50" spans="1:15" ht="15">
      <c r="A50" s="120" t="s">
        <v>37</v>
      </c>
      <c r="B50" s="97"/>
      <c r="C50" s="110"/>
      <c r="D50" s="98"/>
      <c r="E50" s="98"/>
      <c r="F50" s="98"/>
      <c r="G50" s="99"/>
      <c r="H50" s="25"/>
    </row>
    <row r="51" spans="1:15" ht="11.25" customHeight="1">
      <c r="A51" s="120" t="s">
        <v>37</v>
      </c>
      <c r="B51" s="97"/>
      <c r="C51" s="110"/>
      <c r="D51" s="98"/>
      <c r="E51" s="98"/>
      <c r="F51" s="98"/>
      <c r="G51" s="99"/>
      <c r="H51" s="25"/>
    </row>
    <row r="52" spans="1:15" ht="25.5" customHeight="1" thickBot="1">
      <c r="A52" s="89" t="s">
        <v>70</v>
      </c>
      <c r="B52" s="90"/>
      <c r="C52" s="90"/>
      <c r="D52" s="90"/>
      <c r="E52" s="90"/>
      <c r="F52" s="90"/>
      <c r="G52" s="91"/>
      <c r="H52" s="121">
        <f>SUM(H24:H51)</f>
        <v>0</v>
      </c>
    </row>
    <row r="53" spans="1:15">
      <c r="A53" s="26"/>
      <c r="B53" s="26"/>
      <c r="C53" s="27"/>
      <c r="D53" s="27"/>
      <c r="E53" s="27"/>
      <c r="F53" s="27"/>
      <c r="G53" s="28"/>
      <c r="H53" s="27"/>
    </row>
    <row r="54" spans="1:15">
      <c r="A54" s="29"/>
      <c r="B54" s="29"/>
      <c r="C54" s="27"/>
      <c r="D54" s="27"/>
      <c r="E54" s="27"/>
      <c r="F54" s="27"/>
      <c r="G54" s="28"/>
      <c r="H54" s="27"/>
    </row>
    <row r="55" spans="1:15" ht="21.75" customHeight="1">
      <c r="G55" s="44"/>
      <c r="O55"/>
    </row>
    <row r="56" spans="1:15" ht="18.75" customHeight="1">
      <c r="G56" s="44"/>
      <c r="O56"/>
    </row>
    <row r="57" spans="1:15">
      <c r="G57" s="44"/>
      <c r="O57"/>
    </row>
    <row r="58" spans="1:15" ht="15.75" customHeight="1">
      <c r="G58" s="44"/>
      <c r="O58"/>
    </row>
    <row r="59" spans="1:15" ht="21" customHeight="1">
      <c r="G59" s="44"/>
      <c r="O59"/>
    </row>
    <row r="60" spans="1:15" ht="25.5" customHeight="1">
      <c r="G60" s="44"/>
      <c r="O60"/>
    </row>
    <row r="61" spans="1:15" ht="24.75" customHeight="1">
      <c r="G61" s="44"/>
      <c r="O61"/>
    </row>
    <row r="62" spans="1:15" ht="15.75" customHeight="1">
      <c r="G62" s="44"/>
      <c r="O62"/>
    </row>
    <row r="63" spans="1:15">
      <c r="G63" s="44"/>
      <c r="O63"/>
    </row>
    <row r="64" spans="1:15" s="30" customFormat="1" ht="18" customHeight="1">
      <c r="G64" s="45"/>
    </row>
    <row r="65" spans="1:15" s="30" customFormat="1" ht="18" customHeight="1">
      <c r="G65" s="45"/>
    </row>
    <row r="66" spans="1:15" ht="18" customHeight="1">
      <c r="G66" s="44"/>
      <c r="O66"/>
    </row>
    <row r="67" spans="1:15" ht="18" customHeight="1">
      <c r="G67" s="44"/>
      <c r="O67"/>
    </row>
    <row r="68" spans="1:15" ht="18" customHeight="1">
      <c r="G68" s="44"/>
      <c r="O68"/>
    </row>
    <row r="69" spans="1:15" ht="18" customHeight="1">
      <c r="G69" s="44"/>
      <c r="O69"/>
    </row>
    <row r="70" spans="1:15" ht="15" customHeight="1">
      <c r="G70" s="44"/>
      <c r="O70"/>
    </row>
    <row r="71" spans="1:15" ht="18" customHeight="1">
      <c r="G71" s="44"/>
      <c r="O71"/>
    </row>
    <row r="72" spans="1:15" ht="15">
      <c r="A72" s="32"/>
      <c r="B72" s="32"/>
      <c r="C72" s="33"/>
      <c r="D72" s="33"/>
      <c r="E72" s="33"/>
      <c r="F72" s="33"/>
      <c r="G72" s="34"/>
      <c r="H72" s="33"/>
    </row>
    <row r="73" spans="1:15" ht="19.5" customHeight="1">
      <c r="A73" s="32"/>
      <c r="B73" s="32"/>
      <c r="C73" s="33"/>
      <c r="D73" s="33"/>
      <c r="E73" s="33"/>
      <c r="F73" s="33"/>
      <c r="G73" s="34"/>
      <c r="H73" s="33"/>
    </row>
    <row r="74" spans="1:15" ht="18.75" customHeight="1">
      <c r="A74" s="35"/>
      <c r="B74" s="35"/>
      <c r="C74" s="36"/>
      <c r="D74" s="36"/>
      <c r="E74" s="36"/>
      <c r="F74" s="36"/>
      <c r="G74" s="36"/>
      <c r="H74" s="36"/>
    </row>
    <row r="75" spans="1:15">
      <c r="A75" s="36"/>
      <c r="B75" s="36"/>
      <c r="C75" s="36"/>
      <c r="D75" s="36"/>
      <c r="E75" s="36"/>
      <c r="F75" s="36"/>
      <c r="G75" s="36"/>
      <c r="H75" s="36"/>
    </row>
    <row r="76" spans="1:15" ht="16.5" customHeight="1">
      <c r="A76" s="36"/>
      <c r="B76" s="36"/>
      <c r="C76" s="36"/>
      <c r="D76" s="36"/>
      <c r="E76" s="36"/>
      <c r="F76" s="36"/>
      <c r="G76" s="36"/>
      <c r="H76" s="36"/>
    </row>
    <row r="77" spans="1:15">
      <c r="A77" s="36"/>
      <c r="B77" s="36"/>
      <c r="C77" s="36"/>
      <c r="D77" s="36"/>
      <c r="E77" s="36"/>
      <c r="F77" s="36"/>
      <c r="G77" s="36"/>
      <c r="H77" s="36"/>
    </row>
    <row r="78" spans="1:15">
      <c r="A78" s="36"/>
      <c r="B78" s="36"/>
      <c r="C78" s="36"/>
      <c r="D78" s="36"/>
      <c r="E78" s="36"/>
      <c r="F78" s="36"/>
      <c r="G78" s="36"/>
      <c r="H78" s="36"/>
    </row>
    <row r="79" spans="1:15">
      <c r="A79" s="36"/>
      <c r="B79" s="36"/>
      <c r="C79" s="36"/>
      <c r="D79" s="36"/>
      <c r="E79" s="36"/>
      <c r="F79" s="36"/>
      <c r="G79" s="36"/>
      <c r="H79" s="36"/>
    </row>
    <row r="80" spans="1:15">
      <c r="A80" s="36"/>
      <c r="B80" s="36"/>
      <c r="C80" s="36"/>
      <c r="D80" s="36"/>
      <c r="E80" s="36"/>
      <c r="F80" s="36"/>
      <c r="G80" s="36"/>
      <c r="H80" s="36"/>
    </row>
    <row r="81" spans="1:8">
      <c r="A81" s="36"/>
      <c r="B81" s="36"/>
      <c r="C81" s="36"/>
      <c r="D81" s="36"/>
      <c r="E81" s="36"/>
      <c r="F81" s="36"/>
      <c r="G81" s="36"/>
      <c r="H81" s="36"/>
    </row>
    <row r="82" spans="1:8">
      <c r="A82" s="36"/>
      <c r="B82" s="36"/>
      <c r="C82" s="36"/>
      <c r="D82" s="36"/>
      <c r="E82" s="36"/>
      <c r="F82" s="36"/>
      <c r="G82" s="36"/>
      <c r="H82" s="36"/>
    </row>
    <row r="83" spans="1:8">
      <c r="A83" s="36"/>
      <c r="B83" s="36"/>
      <c r="C83" s="36"/>
      <c r="D83" s="36"/>
      <c r="E83" s="36"/>
      <c r="F83" s="36"/>
      <c r="G83" s="36"/>
      <c r="H83" s="36"/>
    </row>
    <row r="84" spans="1:8">
      <c r="A84" s="36"/>
      <c r="B84" s="36"/>
      <c r="C84" s="36"/>
      <c r="D84" s="36"/>
      <c r="E84" s="36"/>
      <c r="F84" s="36"/>
      <c r="G84" s="36"/>
      <c r="H84" s="36"/>
    </row>
    <row r="85" spans="1:8">
      <c r="A85" s="36"/>
      <c r="B85" s="36"/>
      <c r="C85" s="36"/>
      <c r="D85" s="36"/>
      <c r="E85" s="36"/>
      <c r="F85" s="36"/>
      <c r="G85" s="36"/>
      <c r="H85" s="36"/>
    </row>
    <row r="86" spans="1:8">
      <c r="A86" s="36"/>
      <c r="B86" s="36"/>
      <c r="C86" s="36"/>
      <c r="D86" s="36"/>
      <c r="E86" s="36"/>
      <c r="F86" s="36"/>
      <c r="G86" s="36"/>
      <c r="H86" s="36"/>
    </row>
    <row r="87" spans="1:8">
      <c r="A87" s="36"/>
      <c r="B87" s="36"/>
      <c r="C87" s="36"/>
      <c r="D87" s="36"/>
      <c r="E87" s="36"/>
      <c r="F87" s="36"/>
      <c r="G87" s="36"/>
      <c r="H87" s="36"/>
    </row>
    <row r="88" spans="1:8">
      <c r="A88" s="36"/>
      <c r="B88" s="36"/>
      <c r="C88" s="36"/>
      <c r="D88" s="36"/>
      <c r="E88" s="36"/>
      <c r="F88" s="36"/>
      <c r="G88" s="36"/>
      <c r="H88" s="36"/>
    </row>
    <row r="89" spans="1:8">
      <c r="A89" s="36"/>
      <c r="B89" s="36"/>
      <c r="C89" s="36"/>
      <c r="D89" s="36"/>
      <c r="E89" s="36"/>
      <c r="F89" s="36"/>
      <c r="G89" s="36"/>
      <c r="H89" s="36"/>
    </row>
    <row r="90" spans="1:8">
      <c r="A90" s="36"/>
      <c r="B90" s="36"/>
      <c r="C90" s="36"/>
      <c r="D90" s="36"/>
      <c r="E90" s="36"/>
      <c r="F90" s="36"/>
      <c r="G90" s="36"/>
      <c r="H90" s="36"/>
    </row>
    <row r="91" spans="1:8">
      <c r="A91" s="36"/>
      <c r="B91" s="36"/>
      <c r="C91" s="36"/>
      <c r="D91" s="36"/>
      <c r="E91" s="36"/>
      <c r="F91" s="36"/>
      <c r="G91" s="36"/>
      <c r="H91" s="36"/>
    </row>
    <row r="92" spans="1:8">
      <c r="A92" s="36"/>
      <c r="B92" s="36"/>
      <c r="C92" s="36"/>
      <c r="D92" s="36"/>
      <c r="E92" s="36"/>
      <c r="F92" s="36"/>
      <c r="G92" s="36"/>
      <c r="H92" s="36"/>
    </row>
    <row r="93" spans="1:8">
      <c r="A93" s="36"/>
      <c r="B93" s="36"/>
      <c r="C93" s="36"/>
      <c r="D93" s="36"/>
      <c r="E93" s="36"/>
      <c r="F93" s="36"/>
      <c r="G93" s="36"/>
      <c r="H93" s="36"/>
    </row>
    <row r="94" spans="1:8">
      <c r="A94" s="36"/>
      <c r="B94" s="36"/>
      <c r="C94" s="36"/>
      <c r="D94" s="36"/>
      <c r="E94" s="36"/>
      <c r="F94" s="36"/>
      <c r="G94" s="36"/>
      <c r="H94" s="36"/>
    </row>
    <row r="95" spans="1:8">
      <c r="A95" s="36"/>
      <c r="B95" s="36"/>
      <c r="C95" s="36"/>
      <c r="D95" s="36"/>
      <c r="E95" s="36"/>
      <c r="F95" s="36"/>
      <c r="G95" s="36"/>
      <c r="H95" s="36"/>
    </row>
    <row r="96" spans="1:8">
      <c r="A96" s="36"/>
      <c r="B96" s="36"/>
      <c r="C96" s="36"/>
      <c r="D96" s="36"/>
      <c r="E96" s="36"/>
      <c r="F96" s="36"/>
      <c r="G96" s="36"/>
      <c r="H96" s="36"/>
    </row>
    <row r="97" spans="1:8">
      <c r="A97" s="36"/>
      <c r="B97" s="36"/>
      <c r="C97" s="36"/>
      <c r="D97" s="36"/>
      <c r="E97" s="36"/>
      <c r="F97" s="36"/>
      <c r="G97" s="36"/>
      <c r="H97" s="36"/>
    </row>
    <row r="98" spans="1:8">
      <c r="A98" s="36"/>
      <c r="B98" s="36"/>
      <c r="C98" s="36"/>
      <c r="D98" s="36"/>
      <c r="E98" s="36"/>
      <c r="F98" s="36"/>
      <c r="G98" s="36"/>
      <c r="H98" s="36"/>
    </row>
    <row r="99" spans="1:8">
      <c r="A99" s="36"/>
      <c r="B99" s="36"/>
      <c r="C99" s="36"/>
      <c r="D99" s="36"/>
      <c r="E99" s="36"/>
      <c r="F99" s="36"/>
      <c r="G99" s="36"/>
      <c r="H99" s="36"/>
    </row>
    <row r="100" spans="1:8">
      <c r="A100" s="36"/>
      <c r="B100" s="36"/>
      <c r="C100" s="36"/>
      <c r="D100" s="36"/>
      <c r="E100" s="36"/>
      <c r="F100" s="36"/>
      <c r="G100" s="36"/>
      <c r="H100" s="36"/>
    </row>
    <row r="101" spans="1:8">
      <c r="A101" s="36"/>
      <c r="B101" s="36"/>
      <c r="C101" s="36"/>
      <c r="D101" s="36"/>
      <c r="E101" s="36"/>
      <c r="F101" s="36"/>
      <c r="G101" s="36"/>
      <c r="H101" s="36"/>
    </row>
    <row r="102" spans="1:8">
      <c r="A102" s="36"/>
      <c r="B102" s="36"/>
      <c r="C102" s="36"/>
      <c r="D102" s="36"/>
      <c r="E102" s="36"/>
      <c r="F102" s="36"/>
      <c r="G102" s="36"/>
      <c r="H102" s="36"/>
    </row>
    <row r="103" spans="1:8">
      <c r="A103" s="36"/>
      <c r="B103" s="36"/>
      <c r="C103" s="36"/>
      <c r="D103" s="36"/>
      <c r="E103" s="36"/>
      <c r="F103" s="36"/>
      <c r="G103" s="36"/>
      <c r="H103" s="36"/>
    </row>
    <row r="104" spans="1:8">
      <c r="A104" s="36"/>
      <c r="B104" s="36"/>
      <c r="C104" s="36"/>
      <c r="D104" s="36"/>
      <c r="E104" s="36"/>
      <c r="F104" s="36"/>
      <c r="G104" s="36"/>
      <c r="H104" s="36"/>
    </row>
    <row r="105" spans="1:8">
      <c r="A105" s="36"/>
      <c r="B105" s="36"/>
      <c r="C105" s="36"/>
      <c r="D105" s="36"/>
      <c r="E105" s="36"/>
      <c r="F105" s="36"/>
      <c r="G105" s="36"/>
      <c r="H105" s="36"/>
    </row>
    <row r="106" spans="1:8">
      <c r="A106" s="36"/>
      <c r="B106" s="36"/>
      <c r="C106" s="36"/>
      <c r="D106" s="36"/>
      <c r="E106" s="36"/>
      <c r="F106" s="36"/>
      <c r="G106" s="36"/>
      <c r="H106" s="36"/>
    </row>
    <row r="107" spans="1:8">
      <c r="A107" s="36"/>
      <c r="B107" s="36"/>
      <c r="C107" s="36"/>
      <c r="D107" s="36"/>
      <c r="E107" s="36"/>
      <c r="F107" s="36"/>
      <c r="G107" s="36"/>
      <c r="H107" s="36"/>
    </row>
    <row r="108" spans="1:8">
      <c r="A108" s="36"/>
      <c r="B108" s="36"/>
      <c r="C108" s="36"/>
      <c r="D108" s="36"/>
      <c r="E108" s="36"/>
      <c r="F108" s="36"/>
      <c r="G108" s="36"/>
      <c r="H108" s="36"/>
    </row>
    <row r="109" spans="1:8">
      <c r="A109" s="36"/>
      <c r="B109" s="36"/>
      <c r="C109" s="36"/>
      <c r="D109" s="36"/>
      <c r="E109" s="36"/>
      <c r="F109" s="36"/>
      <c r="G109" s="36"/>
      <c r="H109" s="36"/>
    </row>
    <row r="110" spans="1:8">
      <c r="A110" s="36"/>
      <c r="B110" s="36"/>
      <c r="C110" s="36"/>
      <c r="D110" s="36"/>
      <c r="E110" s="36"/>
      <c r="F110" s="36"/>
      <c r="G110" s="36"/>
      <c r="H110" s="36"/>
    </row>
    <row r="111" spans="1:8">
      <c r="A111" s="36"/>
      <c r="B111" s="36"/>
      <c r="C111" s="36"/>
      <c r="D111" s="36"/>
      <c r="E111" s="36"/>
      <c r="F111" s="36"/>
      <c r="G111" s="36"/>
      <c r="H111" s="36"/>
    </row>
    <row r="112" spans="1:8">
      <c r="A112" s="36"/>
      <c r="B112" s="36"/>
      <c r="C112" s="36"/>
      <c r="D112" s="36"/>
      <c r="E112" s="36"/>
      <c r="F112" s="36"/>
      <c r="G112" s="36"/>
      <c r="H112" s="36"/>
    </row>
    <row r="113" spans="1:8">
      <c r="A113" s="36"/>
      <c r="B113" s="36"/>
      <c r="C113" s="36"/>
      <c r="D113" s="36"/>
      <c r="E113" s="36"/>
      <c r="F113" s="36"/>
      <c r="G113" s="36"/>
      <c r="H113" s="36"/>
    </row>
    <row r="114" spans="1:8">
      <c r="A114" s="36"/>
      <c r="B114" s="36"/>
      <c r="C114" s="36"/>
      <c r="D114" s="36"/>
      <c r="E114" s="36"/>
      <c r="F114" s="36"/>
      <c r="G114" s="36"/>
      <c r="H114" s="36"/>
    </row>
    <row r="115" spans="1:8">
      <c r="A115" s="36"/>
      <c r="B115" s="36"/>
      <c r="C115" s="36"/>
      <c r="D115" s="36"/>
      <c r="E115" s="36"/>
      <c r="F115" s="36"/>
      <c r="G115" s="36"/>
      <c r="H115" s="36"/>
    </row>
    <row r="116" spans="1:8">
      <c r="A116" s="36"/>
      <c r="B116" s="36"/>
      <c r="C116" s="36"/>
      <c r="D116" s="36"/>
      <c r="E116" s="36"/>
      <c r="F116" s="36"/>
      <c r="G116" s="36"/>
      <c r="H116" s="36"/>
    </row>
    <row r="117" spans="1:8">
      <c r="A117" s="36"/>
      <c r="B117" s="36"/>
      <c r="C117" s="36"/>
      <c r="D117" s="36"/>
      <c r="E117" s="36"/>
      <c r="F117" s="36"/>
      <c r="G117" s="36"/>
      <c r="H117" s="36"/>
    </row>
    <row r="118" spans="1:8">
      <c r="A118" s="36"/>
      <c r="B118" s="36"/>
      <c r="C118" s="36"/>
      <c r="D118" s="36"/>
      <c r="E118" s="36"/>
      <c r="F118" s="36"/>
      <c r="G118" s="36"/>
      <c r="H118" s="36"/>
    </row>
    <row r="119" spans="1:8">
      <c r="A119" s="36"/>
      <c r="B119" s="36"/>
      <c r="C119" s="36"/>
      <c r="D119" s="36"/>
      <c r="E119" s="36"/>
      <c r="F119" s="36"/>
      <c r="G119" s="36"/>
      <c r="H119" s="36"/>
    </row>
    <row r="120" spans="1:8">
      <c r="A120" s="36"/>
      <c r="B120" s="36"/>
      <c r="C120" s="36"/>
      <c r="D120" s="36"/>
      <c r="E120" s="36"/>
      <c r="F120" s="36"/>
      <c r="G120" s="36"/>
      <c r="H120" s="36"/>
    </row>
    <row r="121" spans="1:8">
      <c r="A121" s="36"/>
      <c r="B121" s="36"/>
      <c r="C121" s="36"/>
      <c r="D121" s="36"/>
      <c r="E121" s="36"/>
      <c r="F121" s="36"/>
      <c r="G121" s="36"/>
      <c r="H121" s="36"/>
    </row>
    <row r="122" spans="1:8">
      <c r="A122" s="36"/>
      <c r="B122" s="36"/>
      <c r="C122" s="36"/>
      <c r="D122" s="36"/>
      <c r="E122" s="36"/>
      <c r="F122" s="36"/>
      <c r="G122" s="36"/>
      <c r="H122" s="36"/>
    </row>
    <row r="123" spans="1:8">
      <c r="A123" s="36"/>
      <c r="B123" s="36"/>
      <c r="C123" s="36"/>
      <c r="D123" s="36"/>
      <c r="E123" s="36"/>
      <c r="F123" s="36"/>
      <c r="G123" s="36"/>
      <c r="H123" s="36"/>
    </row>
    <row r="124" spans="1:8">
      <c r="A124" s="36"/>
      <c r="B124" s="36"/>
      <c r="C124" s="36"/>
      <c r="D124" s="36"/>
      <c r="E124" s="36"/>
      <c r="F124" s="36"/>
      <c r="G124" s="36"/>
      <c r="H124" s="36"/>
    </row>
    <row r="125" spans="1:8">
      <c r="A125" s="36"/>
      <c r="B125" s="36"/>
      <c r="C125" s="36"/>
      <c r="D125" s="36"/>
      <c r="E125" s="36"/>
      <c r="F125" s="36"/>
      <c r="G125" s="36"/>
      <c r="H125" s="36"/>
    </row>
    <row r="126" spans="1:8">
      <c r="A126" s="36"/>
      <c r="B126" s="36"/>
      <c r="C126" s="36"/>
      <c r="D126" s="36"/>
      <c r="E126" s="36"/>
      <c r="F126" s="36"/>
      <c r="G126" s="36"/>
      <c r="H126" s="36"/>
    </row>
    <row r="127" spans="1:8">
      <c r="A127" s="36"/>
      <c r="B127" s="36"/>
      <c r="C127" s="36"/>
      <c r="D127" s="36"/>
      <c r="E127" s="36"/>
      <c r="F127" s="36"/>
      <c r="G127" s="36"/>
      <c r="H127" s="36"/>
    </row>
    <row r="128" spans="1:8">
      <c r="A128" s="36"/>
      <c r="B128" s="36"/>
      <c r="C128" s="36"/>
      <c r="D128" s="36"/>
      <c r="E128" s="36"/>
      <c r="F128" s="36"/>
      <c r="G128" s="36"/>
      <c r="H128" s="36"/>
    </row>
    <row r="129" spans="1:8">
      <c r="A129" s="36"/>
      <c r="B129" s="36"/>
      <c r="C129" s="36"/>
      <c r="D129" s="36"/>
      <c r="E129" s="36"/>
      <c r="F129" s="36"/>
      <c r="G129" s="36"/>
      <c r="H129" s="36"/>
    </row>
    <row r="130" spans="1:8">
      <c r="A130" s="36"/>
      <c r="B130" s="36"/>
      <c r="C130" s="36"/>
      <c r="D130" s="36"/>
      <c r="E130" s="36"/>
      <c r="F130" s="36"/>
      <c r="G130" s="36"/>
      <c r="H130" s="36"/>
    </row>
    <row r="131" spans="1:8">
      <c r="A131" s="36"/>
      <c r="B131" s="36"/>
      <c r="C131" s="36"/>
      <c r="D131" s="36"/>
      <c r="E131" s="36"/>
      <c r="F131" s="36"/>
      <c r="G131" s="36"/>
      <c r="H131" s="36"/>
    </row>
    <row r="132" spans="1:8">
      <c r="A132" s="36"/>
      <c r="B132" s="36"/>
      <c r="C132" s="36"/>
      <c r="D132" s="36"/>
      <c r="E132" s="36"/>
      <c r="F132" s="36"/>
      <c r="G132" s="36"/>
      <c r="H132" s="36"/>
    </row>
    <row r="133" spans="1:8">
      <c r="A133" s="36"/>
      <c r="B133" s="36"/>
      <c r="C133" s="36"/>
      <c r="D133" s="36"/>
      <c r="E133" s="36"/>
      <c r="F133" s="36"/>
      <c r="G133" s="36"/>
      <c r="H133" s="36"/>
    </row>
    <row r="134" spans="1:8">
      <c r="A134" s="36"/>
      <c r="B134" s="36"/>
      <c r="C134" s="36"/>
      <c r="D134" s="36"/>
      <c r="E134" s="36"/>
      <c r="F134" s="36"/>
      <c r="G134" s="36"/>
      <c r="H134" s="36"/>
    </row>
    <row r="135" spans="1:8">
      <c r="A135" s="36"/>
      <c r="B135" s="36"/>
      <c r="C135" s="36"/>
      <c r="D135" s="36"/>
      <c r="E135" s="36"/>
      <c r="F135" s="36"/>
      <c r="G135" s="36"/>
      <c r="H135" s="36"/>
    </row>
    <row r="136" spans="1:8">
      <c r="A136" s="36"/>
      <c r="B136" s="36"/>
      <c r="C136" s="36"/>
      <c r="D136" s="36"/>
      <c r="E136" s="36"/>
      <c r="F136" s="36"/>
      <c r="G136" s="36"/>
      <c r="H136" s="36"/>
    </row>
    <row r="137" spans="1:8">
      <c r="A137" s="36"/>
      <c r="B137" s="36"/>
      <c r="C137" s="36"/>
      <c r="D137" s="36"/>
      <c r="E137" s="36"/>
      <c r="F137" s="36"/>
      <c r="G137" s="36"/>
      <c r="H137" s="36"/>
    </row>
    <row r="138" spans="1:8">
      <c r="A138" s="36"/>
      <c r="B138" s="36"/>
      <c r="C138" s="36"/>
      <c r="D138" s="36"/>
      <c r="E138" s="36"/>
      <c r="F138" s="36"/>
      <c r="G138" s="36"/>
      <c r="H138" s="36"/>
    </row>
    <row r="139" spans="1:8">
      <c r="A139" s="36"/>
      <c r="B139" s="36"/>
      <c r="C139" s="36"/>
      <c r="D139" s="36"/>
      <c r="E139" s="36"/>
      <c r="F139" s="36"/>
      <c r="G139" s="36"/>
      <c r="H139" s="36"/>
    </row>
    <row r="140" spans="1:8">
      <c r="A140" s="36"/>
      <c r="B140" s="36"/>
      <c r="C140" s="36"/>
      <c r="D140" s="36"/>
      <c r="E140" s="36"/>
      <c r="F140" s="36"/>
      <c r="G140" s="36"/>
      <c r="H140" s="36"/>
    </row>
    <row r="141" spans="1:8">
      <c r="A141" s="36"/>
      <c r="B141" s="36"/>
      <c r="C141" s="36"/>
      <c r="D141" s="36"/>
      <c r="E141" s="36"/>
      <c r="F141" s="36"/>
      <c r="G141" s="36"/>
      <c r="H141" s="36"/>
    </row>
    <row r="142" spans="1:8">
      <c r="A142" s="36"/>
      <c r="B142" s="36"/>
      <c r="C142" s="36"/>
      <c r="D142" s="36"/>
      <c r="E142" s="36"/>
      <c r="F142" s="36"/>
      <c r="G142" s="36"/>
      <c r="H142" s="36"/>
    </row>
    <row r="143" spans="1:8">
      <c r="A143" s="36"/>
      <c r="B143" s="36"/>
      <c r="C143" s="36"/>
      <c r="D143" s="36"/>
      <c r="E143" s="36"/>
      <c r="F143" s="36"/>
      <c r="G143" s="36"/>
      <c r="H143" s="36"/>
    </row>
    <row r="144" spans="1:8">
      <c r="A144" s="36"/>
      <c r="B144" s="36"/>
      <c r="C144" s="36"/>
      <c r="D144" s="36"/>
      <c r="E144" s="36"/>
      <c r="F144" s="36"/>
      <c r="G144" s="36"/>
      <c r="H144" s="36"/>
    </row>
    <row r="145" spans="1:8">
      <c r="A145" s="36"/>
      <c r="B145" s="36"/>
      <c r="C145" s="36"/>
      <c r="D145" s="36"/>
      <c r="E145" s="36"/>
      <c r="F145" s="36"/>
      <c r="G145" s="36"/>
      <c r="H145" s="36"/>
    </row>
    <row r="146" spans="1:8">
      <c r="A146" s="36"/>
      <c r="B146" s="36"/>
      <c r="C146" s="36"/>
      <c r="D146" s="36"/>
      <c r="E146" s="36"/>
      <c r="F146" s="36"/>
      <c r="G146" s="36"/>
      <c r="H146" s="36"/>
    </row>
    <row r="147" spans="1:8">
      <c r="A147" s="36"/>
      <c r="B147" s="36"/>
      <c r="C147" s="36"/>
      <c r="D147" s="36"/>
      <c r="E147" s="36"/>
      <c r="F147" s="36"/>
      <c r="G147" s="36"/>
      <c r="H147" s="36"/>
    </row>
    <row r="148" spans="1:8">
      <c r="A148" s="36"/>
      <c r="B148" s="36"/>
      <c r="C148" s="36"/>
      <c r="D148" s="36"/>
      <c r="E148" s="36"/>
      <c r="F148" s="36"/>
      <c r="G148" s="36"/>
      <c r="H148" s="36"/>
    </row>
    <row r="149" spans="1:8">
      <c r="A149" s="36"/>
      <c r="B149" s="36"/>
      <c r="C149" s="36"/>
      <c r="D149" s="36"/>
      <c r="E149" s="36"/>
      <c r="F149" s="36"/>
      <c r="G149" s="36"/>
      <c r="H149" s="36"/>
    </row>
    <row r="150" spans="1:8">
      <c r="A150" s="36"/>
      <c r="B150" s="36"/>
      <c r="C150" s="36"/>
      <c r="D150" s="36"/>
      <c r="E150" s="36"/>
      <c r="F150" s="36"/>
      <c r="G150" s="36"/>
      <c r="H150" s="36"/>
    </row>
    <row r="151" spans="1:8">
      <c r="A151" s="36"/>
      <c r="B151" s="36"/>
      <c r="C151" s="36"/>
      <c r="D151" s="36"/>
      <c r="E151" s="36"/>
      <c r="F151" s="36"/>
      <c r="G151" s="36"/>
      <c r="H151" s="36"/>
    </row>
    <row r="152" spans="1:8">
      <c r="A152" s="36"/>
      <c r="B152" s="36"/>
      <c r="C152" s="36"/>
      <c r="D152" s="36"/>
      <c r="E152" s="36"/>
      <c r="F152" s="36"/>
      <c r="G152" s="36"/>
      <c r="H152" s="36"/>
    </row>
    <row r="153" spans="1:8">
      <c r="A153" s="36"/>
      <c r="B153" s="36"/>
      <c r="C153" s="36"/>
      <c r="D153" s="36"/>
      <c r="E153" s="36"/>
      <c r="F153" s="36"/>
      <c r="G153" s="36"/>
      <c r="H153" s="36"/>
    </row>
    <row r="154" spans="1:8">
      <c r="A154" s="36"/>
      <c r="B154" s="36"/>
      <c r="C154" s="36"/>
      <c r="D154" s="36"/>
      <c r="E154" s="36"/>
      <c r="F154" s="36"/>
      <c r="G154" s="36"/>
      <c r="H154" s="36"/>
    </row>
    <row r="155" spans="1:8">
      <c r="A155" s="36"/>
      <c r="B155" s="36"/>
      <c r="C155" s="36"/>
      <c r="D155" s="36"/>
      <c r="E155" s="36"/>
      <c r="F155" s="36"/>
      <c r="G155" s="36"/>
      <c r="H155" s="36"/>
    </row>
    <row r="156" spans="1:8">
      <c r="A156" s="36"/>
      <c r="B156" s="36"/>
      <c r="C156" s="36"/>
      <c r="D156" s="36"/>
      <c r="E156" s="36"/>
      <c r="F156" s="36"/>
      <c r="G156" s="36"/>
      <c r="H156" s="36"/>
    </row>
    <row r="157" spans="1:8">
      <c r="A157" s="36"/>
      <c r="B157" s="36"/>
      <c r="C157" s="36"/>
      <c r="D157" s="36"/>
      <c r="E157" s="36"/>
      <c r="F157" s="36"/>
      <c r="G157" s="36"/>
      <c r="H157" s="36"/>
    </row>
    <row r="158" spans="1:8">
      <c r="A158" s="36"/>
      <c r="B158" s="36"/>
      <c r="C158" s="36"/>
      <c r="D158" s="36"/>
      <c r="E158" s="36"/>
      <c r="F158" s="36"/>
      <c r="G158" s="36"/>
      <c r="H158" s="36"/>
    </row>
    <row r="159" spans="1:8">
      <c r="A159" s="36"/>
      <c r="B159" s="36"/>
      <c r="C159" s="36"/>
      <c r="D159" s="36"/>
      <c r="E159" s="36"/>
      <c r="F159" s="36"/>
      <c r="G159" s="36"/>
      <c r="H159" s="36"/>
    </row>
    <row r="160" spans="1:8">
      <c r="A160" s="36"/>
      <c r="B160" s="36"/>
      <c r="C160" s="36"/>
      <c r="D160" s="36"/>
      <c r="E160" s="36"/>
      <c r="F160" s="36"/>
      <c r="G160" s="36"/>
      <c r="H160" s="36"/>
    </row>
    <row r="161" spans="1:8">
      <c r="A161" s="36"/>
      <c r="B161" s="36"/>
      <c r="C161" s="36"/>
      <c r="D161" s="36"/>
      <c r="E161" s="36"/>
      <c r="F161" s="36"/>
      <c r="G161" s="36"/>
      <c r="H161" s="36"/>
    </row>
    <row r="162" spans="1:8">
      <c r="A162" s="36"/>
      <c r="B162" s="36"/>
      <c r="C162" s="36"/>
      <c r="D162" s="36"/>
      <c r="E162" s="36"/>
      <c r="F162" s="36"/>
      <c r="G162" s="36"/>
      <c r="H162" s="36"/>
    </row>
    <row r="163" spans="1:8">
      <c r="A163" s="36"/>
      <c r="B163" s="36"/>
      <c r="C163" s="36"/>
      <c r="D163" s="36"/>
      <c r="E163" s="36"/>
      <c r="F163" s="36"/>
      <c r="G163" s="36"/>
      <c r="H163" s="36"/>
    </row>
    <row r="164" spans="1:8">
      <c r="A164" s="36"/>
      <c r="B164" s="36"/>
      <c r="C164" s="36"/>
      <c r="D164" s="36"/>
      <c r="E164" s="36"/>
      <c r="F164" s="36"/>
      <c r="G164" s="36"/>
      <c r="H164" s="36"/>
    </row>
    <row r="165" spans="1:8">
      <c r="A165" s="36"/>
      <c r="B165" s="36"/>
      <c r="C165" s="36"/>
      <c r="D165" s="36"/>
      <c r="E165" s="36"/>
      <c r="F165" s="36"/>
      <c r="G165" s="36"/>
      <c r="H165" s="36"/>
    </row>
    <row r="166" spans="1:8">
      <c r="A166" s="37"/>
      <c r="B166" s="37"/>
      <c r="C166" s="33"/>
      <c r="D166" s="33"/>
      <c r="E166" s="33"/>
      <c r="F166" s="33"/>
      <c r="G166" s="34"/>
      <c r="H166" s="33"/>
    </row>
    <row r="167" spans="1:8">
      <c r="A167" s="33"/>
      <c r="B167" s="33"/>
      <c r="C167" s="33"/>
      <c r="D167" s="33"/>
      <c r="E167" s="33"/>
      <c r="F167" s="33"/>
      <c r="G167" s="34"/>
      <c r="H167" s="33"/>
    </row>
    <row r="168" spans="1:8">
      <c r="A168" s="31"/>
      <c r="B168" s="31"/>
      <c r="C168" s="31"/>
      <c r="D168" s="31"/>
      <c r="E168" s="31"/>
      <c r="F168" s="31"/>
      <c r="G168" s="38"/>
      <c r="H168" s="31"/>
    </row>
    <row r="169" spans="1:8">
      <c r="A169" s="31"/>
      <c r="B169" s="31"/>
      <c r="C169" s="31"/>
      <c r="D169" s="31"/>
      <c r="E169" s="31"/>
      <c r="F169" s="31"/>
      <c r="G169" s="38"/>
      <c r="H169" s="31"/>
    </row>
    <row r="170" spans="1:8">
      <c r="A170" s="31"/>
      <c r="B170" s="31"/>
      <c r="C170" s="31"/>
      <c r="D170" s="31"/>
      <c r="E170" s="31"/>
      <c r="F170" s="31"/>
      <c r="G170" s="38"/>
      <c r="H170" s="31"/>
    </row>
    <row r="171" spans="1:8">
      <c r="A171" s="31"/>
      <c r="B171" s="31"/>
      <c r="C171" s="31"/>
      <c r="D171" s="31"/>
      <c r="E171" s="31"/>
      <c r="F171" s="31"/>
      <c r="G171" s="38"/>
      <c r="H171" s="31"/>
    </row>
    <row r="172" spans="1:8">
      <c r="A172" s="31"/>
      <c r="B172" s="31"/>
      <c r="C172" s="31"/>
      <c r="D172" s="31"/>
      <c r="E172" s="31"/>
      <c r="F172" s="31"/>
      <c r="G172" s="38"/>
      <c r="H172" s="31"/>
    </row>
    <row r="173" spans="1:8">
      <c r="A173" s="31"/>
      <c r="B173" s="31"/>
      <c r="C173" s="31"/>
      <c r="D173" s="31"/>
      <c r="E173" s="31"/>
      <c r="F173" s="31"/>
      <c r="G173" s="38"/>
      <c r="H173" s="31"/>
    </row>
    <row r="174" spans="1:8">
      <c r="A174" s="31"/>
      <c r="B174" s="31"/>
      <c r="C174" s="31"/>
      <c r="D174" s="31"/>
      <c r="E174" s="31"/>
      <c r="F174" s="31"/>
      <c r="G174" s="38"/>
      <c r="H174" s="31"/>
    </row>
    <row r="175" spans="1:8">
      <c r="A175" s="31"/>
      <c r="B175" s="31"/>
      <c r="C175" s="31"/>
      <c r="D175" s="31"/>
      <c r="E175" s="31"/>
      <c r="F175" s="31"/>
      <c r="G175" s="38"/>
      <c r="H175" s="31"/>
    </row>
    <row r="176" spans="1:8">
      <c r="A176" s="31"/>
      <c r="B176" s="31"/>
      <c r="C176" s="31"/>
      <c r="D176" s="31"/>
      <c r="E176" s="31"/>
      <c r="F176" s="31"/>
      <c r="G176" s="38"/>
      <c r="H176" s="31"/>
    </row>
    <row r="177" spans="1:8">
      <c r="A177" s="31"/>
      <c r="B177" s="31"/>
      <c r="C177" s="31"/>
      <c r="D177" s="31"/>
      <c r="E177" s="31"/>
      <c r="F177" s="31"/>
      <c r="G177" s="38"/>
      <c r="H177" s="31"/>
    </row>
    <row r="178" spans="1:8">
      <c r="A178" s="31"/>
      <c r="B178" s="31"/>
      <c r="C178" s="31"/>
      <c r="D178" s="31"/>
      <c r="E178" s="31"/>
      <c r="F178" s="31"/>
      <c r="G178" s="38"/>
      <c r="H178" s="31"/>
    </row>
    <row r="179" spans="1:8">
      <c r="A179" s="31"/>
      <c r="B179" s="31"/>
      <c r="C179" s="31"/>
      <c r="D179" s="31"/>
      <c r="E179" s="31"/>
      <c r="F179" s="31"/>
      <c r="G179" s="38"/>
      <c r="H179" s="31"/>
    </row>
    <row r="180" spans="1:8">
      <c r="A180" s="31"/>
      <c r="B180" s="31"/>
      <c r="C180" s="31"/>
      <c r="D180" s="31"/>
      <c r="E180" s="31"/>
      <c r="F180" s="31"/>
      <c r="G180" s="38"/>
      <c r="H180" s="31"/>
    </row>
    <row r="181" spans="1:8">
      <c r="A181" s="31"/>
      <c r="B181" s="31"/>
      <c r="C181" s="31"/>
      <c r="D181" s="31"/>
      <c r="E181" s="31"/>
      <c r="F181" s="31"/>
      <c r="G181" s="38"/>
      <c r="H181" s="31"/>
    </row>
    <row r="182" spans="1:8">
      <c r="A182" s="31"/>
      <c r="B182" s="31"/>
      <c r="C182" s="31"/>
      <c r="D182" s="31"/>
      <c r="E182" s="31"/>
      <c r="F182" s="31"/>
      <c r="G182" s="38"/>
      <c r="H182" s="31"/>
    </row>
    <row r="183" spans="1:8">
      <c r="A183" s="31"/>
      <c r="B183" s="31"/>
      <c r="C183" s="31"/>
      <c r="D183" s="31"/>
      <c r="E183" s="31"/>
      <c r="F183" s="31"/>
      <c r="G183" s="38"/>
      <c r="H183" s="31"/>
    </row>
    <row r="184" spans="1:8">
      <c r="A184" s="31"/>
      <c r="B184" s="31"/>
      <c r="C184" s="31"/>
      <c r="D184" s="31"/>
      <c r="E184" s="31"/>
      <c r="F184" s="31"/>
      <c r="G184" s="38"/>
      <c r="H184" s="31"/>
    </row>
    <row r="185" spans="1:8">
      <c r="A185" s="31"/>
      <c r="B185" s="31"/>
      <c r="C185" s="31"/>
      <c r="D185" s="31"/>
      <c r="E185" s="31"/>
      <c r="F185" s="31"/>
      <c r="G185" s="38"/>
      <c r="H185" s="31"/>
    </row>
    <row r="186" spans="1:8">
      <c r="A186" s="31"/>
      <c r="B186" s="31"/>
      <c r="C186" s="31"/>
      <c r="D186" s="31"/>
      <c r="E186" s="31"/>
      <c r="F186" s="31"/>
      <c r="G186" s="38"/>
      <c r="H186" s="31"/>
    </row>
    <row r="187" spans="1:8">
      <c r="A187" s="31"/>
      <c r="B187" s="31"/>
      <c r="C187" s="31"/>
      <c r="D187" s="31"/>
      <c r="E187" s="31"/>
      <c r="F187" s="31"/>
      <c r="G187" s="38"/>
      <c r="H187" s="31"/>
    </row>
    <row r="188" spans="1:8">
      <c r="A188" s="31"/>
      <c r="B188" s="31"/>
      <c r="C188" s="31"/>
      <c r="D188" s="31"/>
      <c r="E188" s="31"/>
      <c r="F188" s="31"/>
      <c r="G188" s="38"/>
      <c r="H188" s="31"/>
    </row>
    <row r="189" spans="1:8">
      <c r="A189" s="31"/>
      <c r="B189" s="31"/>
      <c r="C189" s="31"/>
      <c r="D189" s="31"/>
      <c r="E189" s="31"/>
      <c r="F189" s="31"/>
      <c r="G189" s="38"/>
      <c r="H189" s="31"/>
    </row>
    <row r="190" spans="1:8">
      <c r="A190" s="31"/>
      <c r="B190" s="31"/>
      <c r="C190" s="31"/>
      <c r="D190" s="31"/>
      <c r="E190" s="31"/>
      <c r="F190" s="31"/>
      <c r="G190" s="38"/>
      <c r="H190" s="31"/>
    </row>
    <row r="191" spans="1:8">
      <c r="A191" s="31"/>
      <c r="B191" s="31"/>
      <c r="C191" s="31"/>
      <c r="D191" s="31"/>
      <c r="E191" s="31"/>
      <c r="F191" s="31"/>
      <c r="G191" s="38"/>
      <c r="H191" s="31"/>
    </row>
    <row r="192" spans="1:8">
      <c r="A192" s="31"/>
      <c r="B192" s="31"/>
      <c r="C192" s="31"/>
      <c r="D192" s="31"/>
      <c r="E192" s="31"/>
      <c r="F192" s="31"/>
      <c r="G192" s="38"/>
      <c r="H192" s="31"/>
    </row>
    <row r="193" spans="1:8">
      <c r="A193" s="31"/>
      <c r="B193" s="31"/>
      <c r="C193" s="31"/>
      <c r="D193" s="31"/>
      <c r="E193" s="31"/>
      <c r="F193" s="31"/>
      <c r="G193" s="38"/>
      <c r="H193" s="31"/>
    </row>
    <row r="194" spans="1:8">
      <c r="A194" s="31"/>
      <c r="B194" s="31"/>
      <c r="C194" s="31"/>
      <c r="D194" s="31"/>
      <c r="E194" s="31"/>
      <c r="F194" s="31"/>
      <c r="G194" s="38"/>
      <c r="H194" s="31"/>
    </row>
    <row r="195" spans="1:8">
      <c r="A195" s="31"/>
      <c r="B195" s="31"/>
      <c r="C195" s="31"/>
      <c r="D195" s="31"/>
      <c r="E195" s="31"/>
      <c r="F195" s="31"/>
      <c r="G195" s="38"/>
      <c r="H195" s="31"/>
    </row>
    <row r="196" spans="1:8">
      <c r="A196" s="31"/>
      <c r="B196" s="31"/>
      <c r="C196" s="31"/>
      <c r="D196" s="31"/>
      <c r="E196" s="31"/>
      <c r="F196" s="31"/>
      <c r="G196" s="38"/>
      <c r="H196" s="31"/>
    </row>
    <row r="197" spans="1:8">
      <c r="A197" s="31"/>
      <c r="B197" s="31"/>
      <c r="C197" s="31"/>
      <c r="D197" s="31"/>
      <c r="E197" s="31"/>
      <c r="F197" s="31"/>
      <c r="G197" s="38"/>
      <c r="H197" s="31"/>
    </row>
    <row r="198" spans="1:8">
      <c r="A198" s="31"/>
      <c r="B198" s="31"/>
      <c r="C198" s="31"/>
      <c r="D198" s="31"/>
      <c r="E198" s="31"/>
      <c r="F198" s="31"/>
      <c r="G198" s="38"/>
      <c r="H198" s="31"/>
    </row>
    <row r="199" spans="1:8">
      <c r="A199" s="31"/>
      <c r="B199" s="31"/>
      <c r="C199" s="31"/>
      <c r="D199" s="31"/>
      <c r="E199" s="31"/>
      <c r="F199" s="31"/>
      <c r="G199" s="38"/>
      <c r="H199" s="31"/>
    </row>
    <row r="200" spans="1:8">
      <c r="A200" s="31"/>
      <c r="B200" s="31"/>
      <c r="C200" s="31"/>
      <c r="D200" s="31"/>
      <c r="E200" s="31"/>
      <c r="F200" s="31"/>
      <c r="G200" s="38"/>
      <c r="H200" s="31"/>
    </row>
    <row r="201" spans="1:8">
      <c r="A201" s="31"/>
      <c r="B201" s="31"/>
      <c r="C201" s="31"/>
      <c r="D201" s="31"/>
      <c r="E201" s="31"/>
      <c r="F201" s="31"/>
      <c r="G201" s="38"/>
      <c r="H201" s="31"/>
    </row>
    <row r="202" spans="1:8">
      <c r="A202" s="31"/>
      <c r="B202" s="31"/>
      <c r="C202" s="31"/>
      <c r="D202" s="31"/>
      <c r="E202" s="31"/>
      <c r="F202" s="31"/>
      <c r="G202" s="38"/>
      <c r="H202" s="31"/>
    </row>
    <row r="203" spans="1:8">
      <c r="A203" s="31"/>
      <c r="B203" s="31"/>
      <c r="C203" s="31"/>
      <c r="D203" s="31"/>
      <c r="E203" s="31"/>
      <c r="F203" s="31"/>
      <c r="G203" s="38"/>
      <c r="H203" s="31"/>
    </row>
    <row r="204" spans="1:8">
      <c r="A204" s="31"/>
      <c r="B204" s="31"/>
      <c r="C204" s="31"/>
      <c r="D204" s="31"/>
      <c r="E204" s="31"/>
      <c r="F204" s="31"/>
      <c r="G204" s="38"/>
      <c r="H204" s="31"/>
    </row>
    <row r="205" spans="1:8">
      <c r="A205" s="31"/>
      <c r="B205" s="31"/>
      <c r="C205" s="31"/>
      <c r="D205" s="31"/>
      <c r="E205" s="31"/>
      <c r="F205" s="31"/>
      <c r="G205" s="38"/>
      <c r="H205" s="31"/>
    </row>
    <row r="206" spans="1:8">
      <c r="A206" s="31"/>
      <c r="B206" s="31"/>
      <c r="C206" s="31"/>
      <c r="D206" s="31"/>
      <c r="E206" s="31"/>
      <c r="F206" s="31"/>
      <c r="G206" s="38"/>
      <c r="H206" s="31"/>
    </row>
    <row r="207" spans="1:8">
      <c r="A207" s="31"/>
      <c r="B207" s="31"/>
      <c r="C207" s="31"/>
      <c r="D207" s="31"/>
      <c r="E207" s="31"/>
      <c r="F207" s="31"/>
      <c r="G207" s="38"/>
      <c r="H207" s="31"/>
    </row>
    <row r="208" spans="1:8">
      <c r="A208" s="31"/>
      <c r="B208" s="31"/>
      <c r="C208" s="31"/>
      <c r="D208" s="31"/>
      <c r="E208" s="31"/>
      <c r="F208" s="31"/>
      <c r="G208" s="38"/>
      <c r="H208" s="31"/>
    </row>
    <row r="209" spans="1:8">
      <c r="A209" s="31"/>
      <c r="B209" s="31"/>
      <c r="C209" s="31"/>
      <c r="D209" s="31"/>
      <c r="E209" s="31"/>
      <c r="F209" s="31"/>
      <c r="G209" s="38"/>
      <c r="H209" s="31"/>
    </row>
    <row r="210" spans="1:8">
      <c r="A210" s="31"/>
      <c r="B210" s="31"/>
      <c r="C210" s="31"/>
      <c r="D210" s="31"/>
      <c r="E210" s="31"/>
      <c r="F210" s="31"/>
      <c r="G210" s="38"/>
      <c r="H210" s="31"/>
    </row>
    <row r="211" spans="1:8">
      <c r="A211" s="31"/>
      <c r="B211" s="31"/>
      <c r="C211" s="31"/>
      <c r="D211" s="31"/>
      <c r="E211" s="31"/>
      <c r="F211" s="31"/>
      <c r="G211" s="38"/>
      <c r="H211" s="31"/>
    </row>
    <row r="212" spans="1:8">
      <c r="A212" s="31"/>
      <c r="B212" s="31"/>
      <c r="C212" s="31"/>
      <c r="D212" s="31"/>
      <c r="E212" s="31"/>
      <c r="F212" s="31"/>
      <c r="G212" s="38"/>
      <c r="H212" s="31"/>
    </row>
    <row r="213" spans="1:8">
      <c r="A213" s="31"/>
      <c r="B213" s="31"/>
      <c r="C213" s="31"/>
      <c r="D213" s="31"/>
      <c r="E213" s="31"/>
      <c r="F213" s="31"/>
      <c r="G213" s="38"/>
      <c r="H213" s="31"/>
    </row>
    <row r="214" spans="1:8">
      <c r="A214" s="31"/>
      <c r="B214" s="31"/>
      <c r="C214" s="31"/>
      <c r="D214" s="31"/>
      <c r="E214" s="31"/>
      <c r="F214" s="31"/>
      <c r="G214" s="38"/>
      <c r="H214" s="31"/>
    </row>
    <row r="215" spans="1:8">
      <c r="A215" s="31"/>
      <c r="B215" s="31"/>
      <c r="C215" s="31"/>
      <c r="D215" s="31"/>
      <c r="E215" s="31"/>
      <c r="F215" s="31"/>
      <c r="G215" s="38"/>
      <c r="H215" s="31"/>
    </row>
    <row r="216" spans="1:8">
      <c r="A216" s="31"/>
      <c r="B216" s="31"/>
      <c r="C216" s="31"/>
      <c r="D216" s="31"/>
      <c r="E216" s="31"/>
      <c r="F216" s="31"/>
      <c r="G216" s="38"/>
      <c r="H216" s="31"/>
    </row>
  </sheetData>
  <sheetProtection selectLockedCells="1" selectUnlockedCells="1"/>
  <mergeCells count="81">
    <mergeCell ref="A1:H1"/>
    <mergeCell ref="A6:B6"/>
    <mergeCell ref="F6:H6"/>
    <mergeCell ref="C6:E6"/>
    <mergeCell ref="A4:B4"/>
    <mergeCell ref="C4:H4"/>
    <mergeCell ref="A48:B48"/>
    <mergeCell ref="A49:B49"/>
    <mergeCell ref="A50:B50"/>
    <mergeCell ref="A51:B51"/>
    <mergeCell ref="C48:G48"/>
    <mergeCell ref="C49:G49"/>
    <mergeCell ref="C50:G50"/>
    <mergeCell ref="C51:G51"/>
    <mergeCell ref="A46:B46"/>
    <mergeCell ref="C44:G44"/>
    <mergeCell ref="C45:G45"/>
    <mergeCell ref="C46:G46"/>
    <mergeCell ref="C47:G47"/>
    <mergeCell ref="A40:B40"/>
    <mergeCell ref="C36:G36"/>
    <mergeCell ref="C37:G37"/>
    <mergeCell ref="C38:G38"/>
    <mergeCell ref="C39:G39"/>
    <mergeCell ref="C40:G40"/>
    <mergeCell ref="C35:G35"/>
    <mergeCell ref="A36:B36"/>
    <mergeCell ref="A37:B37"/>
    <mergeCell ref="A38:B38"/>
    <mergeCell ref="A39:B39"/>
    <mergeCell ref="A30:B30"/>
    <mergeCell ref="A32:B32"/>
    <mergeCell ref="A33:B33"/>
    <mergeCell ref="A34:B34"/>
    <mergeCell ref="C32:G32"/>
    <mergeCell ref="C33:G33"/>
    <mergeCell ref="C34:G34"/>
    <mergeCell ref="C31:G31"/>
    <mergeCell ref="J14:L16"/>
    <mergeCell ref="A26:B26"/>
    <mergeCell ref="C26:G26"/>
    <mergeCell ref="C27:G27"/>
    <mergeCell ref="C28:G28"/>
    <mergeCell ref="A27:B27"/>
    <mergeCell ref="A28:B28"/>
    <mergeCell ref="C25:G25"/>
    <mergeCell ref="A25:B25"/>
    <mergeCell ref="J17:L24"/>
    <mergeCell ref="K3:L3"/>
    <mergeCell ref="A52:G52"/>
    <mergeCell ref="C43:G43"/>
    <mergeCell ref="A43:B43"/>
    <mergeCell ref="A41:B41"/>
    <mergeCell ref="A42:B42"/>
    <mergeCell ref="C41:G41"/>
    <mergeCell ref="C42:G42"/>
    <mergeCell ref="A44:B44"/>
    <mergeCell ref="A45:B45"/>
    <mergeCell ref="A17:B17"/>
    <mergeCell ref="A18:B18"/>
    <mergeCell ref="A19:B19"/>
    <mergeCell ref="A20:B20"/>
    <mergeCell ref="A21:B21"/>
    <mergeCell ref="A22:B22"/>
    <mergeCell ref="A23:B23"/>
    <mergeCell ref="A24:E24"/>
    <mergeCell ref="C30:G30"/>
    <mergeCell ref="C29:G29"/>
    <mergeCell ref="A29:B29"/>
    <mergeCell ref="A16:B16"/>
    <mergeCell ref="C3:H3"/>
    <mergeCell ref="C5:H5"/>
    <mergeCell ref="A7:H7"/>
    <mergeCell ref="A8:H8"/>
    <mergeCell ref="A9:B9"/>
    <mergeCell ref="A10:H10"/>
    <mergeCell ref="A11:B11"/>
    <mergeCell ref="A12:B12"/>
    <mergeCell ref="A13:B13"/>
    <mergeCell ref="A14:B14"/>
    <mergeCell ref="A15:B15"/>
  </mergeCells>
  <dataValidations count="3">
    <dataValidation type="list" allowBlank="1" showInputMessage="1" showErrorMessage="1" sqref="C9" xr:uid="{38699AB8-9397-4979-B86D-7D2F8F9759AE}">
      <formula1>"1, 2, 3, NCE"</formula1>
    </dataValidation>
    <dataValidation type="list" allowBlank="1" showInputMessage="1" showErrorMessage="1" sqref="A48:B51 A32:B34 A36:B42 A44:B46 A26:B30" xr:uid="{2A71A9AD-F828-492F-AB8F-B1EA708F7119}">
      <formula1>Expenses</formula1>
    </dataValidation>
    <dataValidation type="list" allowBlank="1" showInputMessage="1" showErrorMessage="1" prompt="Source of Funding" sqref="A6:B6" xr:uid="{8239EFE9-AAE4-4FCE-9DB3-8C916AC6C8F2}">
      <formula1>"NIH, NSF, NEH, NEA, DoD, DOE, NJ State, Other"</formula1>
    </dataValidation>
  </dataValidations>
  <hyperlinks>
    <hyperlink ref="J14:L16" r:id="rId1" display="For student salary you can also refer to Rider Wage rates" xr:uid="{A01D3E23-DAB0-48FD-9649-729555B339E6}"/>
  </hyperlinks>
  <pageMargins left="0.25" right="0.25" top="0.25" bottom="0.25" header="0.5" footer="0.5"/>
  <pageSetup scale="85" fitToHeight="3" orientation="portrait" horizontalDpi="4294967292" verticalDpi="4294967292" r:id="rId2"/>
  <headerFooter alignWithMargins="0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Company>Rider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 Ganapathy</dc:creator>
  <cp:lastModifiedBy>Vidya Ganapathy</cp:lastModifiedBy>
  <dcterms:created xsi:type="dcterms:W3CDTF">2024-10-01T12:40:15Z</dcterms:created>
  <dcterms:modified xsi:type="dcterms:W3CDTF">2024-10-16T20:00:50Z</dcterms:modified>
</cp:coreProperties>
</file>